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risnik\Documents\A - Mirela\Udruge\Natječaji udruge 2020\"/>
    </mc:Choice>
  </mc:AlternateContent>
  <xr:revisionPtr revIDLastSave="0" documentId="13_ncr:1_{3382E343-1A96-49C9-8F88-46ED6CE922D9}" xr6:coauthVersionLast="47" xr6:coauthVersionMax="47" xr10:uidLastSave="{00000000-0000-0000-0000-000000000000}"/>
  <bookViews>
    <workbookView xWindow="-120" yWindow="-120" windowWidth="29040" windowHeight="15840" xr2:uid="{C4308D77-FE14-448A-B086-EE8A210E22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E84" i="1"/>
  <c r="F74" i="1"/>
  <c r="E74" i="1"/>
  <c r="F57" i="1"/>
  <c r="E57" i="1"/>
  <c r="F40" i="1"/>
  <c r="E40" i="1"/>
  <c r="F28" i="1"/>
  <c r="E28" i="1"/>
  <c r="F20" i="1"/>
  <c r="E20" i="1"/>
  <c r="E12" i="1"/>
  <c r="F11" i="1"/>
  <c r="F12" i="1" s="1"/>
</calcChain>
</file>

<file path=xl/sharedStrings.xml><?xml version="1.0" encoding="utf-8"?>
<sst xmlns="http://schemas.openxmlformats.org/spreadsheetml/2006/main" count="202" uniqueCount="121">
  <si>
    <t xml:space="preserve">IZVJEŠĆE O FINANCIRANJU PROGRAMA I PROJEKATA ZA OPĆE DOBRO KOJE PROVODE UDRUGE ZA 2020. GODINU                                                                                                                                                                                                                              </t>
  </si>
  <si>
    <t>ODOBRENI PROGRAMI JAVNIH POTREBA U KULTURI - JAVNI NATJEČAJI</t>
  </si>
  <si>
    <t>Aktivnost: A100604 - Poticanje kulturno-umjetničkog amaterizma</t>
  </si>
  <si>
    <t>REDNI BROJ</t>
  </si>
  <si>
    <t>NAZIV UDRUGE</t>
  </si>
  <si>
    <t>NAZIV PROGRAMA/PROJEKTA</t>
  </si>
  <si>
    <t>IZNOS TRAŽENIH SREDSTAVA</t>
  </si>
  <si>
    <t>IZNOS ODOBRENIH SREDSTAVA</t>
  </si>
  <si>
    <t>IZNOS ISPLAĆENIH SREDSTAVA</t>
  </si>
  <si>
    <t>1.</t>
  </si>
  <si>
    <t>PJEVAČKA SKUPINA HRVATSKA ŽENA</t>
  </si>
  <si>
    <t>Sudjelovanje na kulturnim događajima na području Grada Garešnice,BBŽ-e i okolice</t>
  </si>
  <si>
    <t>2.</t>
  </si>
  <si>
    <t>ČEŠKA BESEDA GRADA GAREŠNICE</t>
  </si>
  <si>
    <t>Nabava narodnih nošnji i nastupa Češke besede u Češkoj Republici</t>
  </si>
  <si>
    <t>3.</t>
  </si>
  <si>
    <t>FOLKLORNI ANSAMBL ZDENAC</t>
  </si>
  <si>
    <t>Kulturne razmjene kroz godinu i redovna djelatnost</t>
  </si>
  <si>
    <t>4.</t>
  </si>
  <si>
    <t>GAREŠ’KI KULURNI CENTAR</t>
  </si>
  <si>
    <t>Naknada voditeljima kroz 2020. godinu po ugovoru o djelu, te popravak cimbala i dijatonske harmonike</t>
  </si>
  <si>
    <t>5.</t>
  </si>
  <si>
    <t xml:space="preserve">UDRUGA GAREŠNIČKIH MAŽORETKINJA </t>
  </si>
  <si>
    <t>Oprema za nastupe i rad udruge</t>
  </si>
  <si>
    <t>6.</t>
  </si>
  <si>
    <t>KUD "GRANIČAR"</t>
  </si>
  <si>
    <t>Redovan rad kulturno umjetničkog društva "Graničar"</t>
  </si>
  <si>
    <t>UKUPNO</t>
  </si>
  <si>
    <t>POVIJESNA UDRUGA BRŠLJANICA</t>
  </si>
  <si>
    <t>15. Ljeto u Bršljanici</t>
  </si>
  <si>
    <t>FOLKLORNI ANSAMBL "ZDENAC"</t>
  </si>
  <si>
    <t>"Katarinje"</t>
  </si>
  <si>
    <t>OGRANAK MATICE HRVATSKE</t>
  </si>
  <si>
    <t>Književni susreti, izdavaštvo, koncerti i izložbe</t>
  </si>
  <si>
    <t>ODOBRENI PROGRAMI HUMANITARNE SKRBI KROZ UDRUGE GRAĐANA – JAVNI NATJAČAJI</t>
  </si>
  <si>
    <t>Aktivnost: A100901 - Poticaj djelovanju udruga osoba s invalititetom i humanitarnih udruga</t>
  </si>
  <si>
    <t>UDRUGA SLIJEPIH GRADA KUTINE</t>
  </si>
  <si>
    <t>"I ja mogu kuhati"</t>
  </si>
  <si>
    <t>DIJABETIČKA UDRUGA GAREŠNICA</t>
  </si>
  <si>
    <t>Savjetovanje i mjerenje nivoa glukoze i kolesterola u krvi oboljelih od šećerne bolesti</t>
  </si>
  <si>
    <t>UDRUGA OSOBA S INVALIDITETOM DARUVAR</t>
  </si>
  <si>
    <t>Bolje sutra</t>
  </si>
  <si>
    <t>ODOBRENI PROGRAMI UDRUGAMA PROISTEKLIH IZ DOMOVINSKOG RATA – JAVNI NATJEČAJI</t>
  </si>
  <si>
    <t>Aktivnost: A100902 - Poticaj djelovanju udrugama proisteklih iz Domovinskog rata</t>
  </si>
  <si>
    <t xml:space="preserve">"RIS" KUTINA, PODRUŽNICA GAREŠNICA </t>
  </si>
  <si>
    <t>Redovna djelatnost USJPDR u 2020. godini</t>
  </si>
  <si>
    <t>Kupnja majica i kapa za članove udruge USJPDR "Ris Kutina" - Podružnica Garešnica</t>
  </si>
  <si>
    <t xml:space="preserve">UDRUGA HRV. VOJNIH INVALIDA DOMOVINSKOG RATA -GAREŠNICA </t>
  </si>
  <si>
    <t xml:space="preserve">Susreti hrvatskih vojnih invalida Domovinskog rata </t>
  </si>
  <si>
    <t>UDRUGA RATNIH VETRANA "TIGROVI"</t>
  </si>
  <si>
    <t>Sufinanciranje organizacije odlaska na obilježavanje mjesta stradavanja tigrova u Erdutu i Vukovaru i realizacija tekućih aktivnosti u 2020.g.</t>
  </si>
  <si>
    <t>UDRUGA HRV. BRANITELJA DOMOVINSKOG RATA POLICIJE GAREŠNICA</t>
  </si>
  <si>
    <t>29. obljetnica oslobađanja radio reljefnog centra Humka</t>
  </si>
  <si>
    <t>Obilježavanje Dana udruge i Dana policije te održavanje 7. memorijalnog turnira Josip Pleša u streljaštvu</t>
  </si>
  <si>
    <t>7.</t>
  </si>
  <si>
    <t>KLUB VETERANA DOMOVINSKOG RATA 1. SATNIJA ZNG 91 GAREŠNICA</t>
  </si>
  <si>
    <t>Redovna djelatnost Kluba veterana Domovinskog rata 1. Satnija ZNG 91. Garešnica</t>
  </si>
  <si>
    <t>ODOBRENI PROGRAMI UDRUGAMA GRAĐANA – RAZVOJ CIVILNOG DRUŠTVA – JAVNI NATJAČAJI</t>
  </si>
  <si>
    <t>Aktivnost: A102401 - Poticaj djelovanju udruga građana</t>
  </si>
  <si>
    <t>KLUB LIJEČENIH ALKOHOLIČARA</t>
  </si>
  <si>
    <t>Prevencija i suzbijanje ovisnosti liječenih alkoholičara</t>
  </si>
  <si>
    <t>UDRUGA ZA ZAŠTITU POTROŠAČA</t>
  </si>
  <si>
    <t>Zaštita potrošačkih prava i rad udruge</t>
  </si>
  <si>
    <t>ODRED IZVIĐAČA GAREŠNICA</t>
  </si>
  <si>
    <t>"Scout fashion"</t>
  </si>
  <si>
    <t>UDRUGA UMIROVLJENIKA GAREŠNIČKI BRESTOVAC</t>
  </si>
  <si>
    <t>Pozitivni, aktivni, zadovoljni</t>
  </si>
  <si>
    <t>DRUŠTVO ŽENA GAREŠNIČKI BRESTOVAC</t>
  </si>
  <si>
    <t>Žene iz sjene</t>
  </si>
  <si>
    <t>PČELARSKA UDRUGA CVIJET GAREŠNICA</t>
  </si>
  <si>
    <t>Opremanje udruge tehničkim sredstvima</t>
  </si>
  <si>
    <t>Opremanje članova udruge zaštitnom odjećom za siguran rad na pčelinjacima</t>
  </si>
  <si>
    <t>8.</t>
  </si>
  <si>
    <t>PČELARSKA UDRUGA "DR. ĐURO SULIMANOVIĆ"</t>
  </si>
  <si>
    <t>Tehnička pomoć pčelarima</t>
  </si>
  <si>
    <t>9.</t>
  </si>
  <si>
    <t>PČELARSKA UDRUGA  "DR. ĐURO SULIMANOVIĆ"</t>
  </si>
  <si>
    <t>Tehnička pomoć pčelarskoj sekciji</t>
  </si>
  <si>
    <t>10.</t>
  </si>
  <si>
    <t>UDRUGA PRIVATNIH ŠUMOVLASNIKA</t>
  </si>
  <si>
    <t>Rad u šumi na siguran način i održavanje šumskih prometnica</t>
  </si>
  <si>
    <t>11.</t>
  </si>
  <si>
    <t>UDRUGA ANTIFAŠISTIČKIH BORACA I ANTIFAŠISTA</t>
  </si>
  <si>
    <t>Proslava 75.g. pobjede nad fašizmom -održavanje spomenika NOB-a</t>
  </si>
  <si>
    <t>12.</t>
  </si>
  <si>
    <t>DRUŠTVO ŽENA HRASTOVAC</t>
  </si>
  <si>
    <t>Hrastovčanke za Hrastovac</t>
  </si>
  <si>
    <t>IZRAVNE DODJELE – čl.6. st. 3. Uredbe o kriterijima, mjerilima i postupcima financiranja i ugovaranja programa i projekata od interesa sa opće dobro koje provode udruge (NN 26/15).</t>
  </si>
  <si>
    <t>ŠPORTSKO RIBOLOVNO DRUŠTVO "ILOVA" GAREŠNCA</t>
  </si>
  <si>
    <t xml:space="preserve">Sudjelovanje na natjecanjima </t>
  </si>
  <si>
    <t>UDRUGA GAREŠNIČKIH MAŽORETKINJA GAREŠNICA</t>
  </si>
  <si>
    <t>Kvalifikacijski državni turnir u Čazmi</t>
  </si>
  <si>
    <t>PJEVAČKA SKUPINA HRVATSKA ŽENA GAREŠNICA</t>
  </si>
  <si>
    <t>Izrada odjeće za nastupe</t>
  </si>
  <si>
    <t>MOTO KLUB SPECIJALNE POLICIJE IZ DOMOVINSKOG RATA, KARLOVAC</t>
  </si>
  <si>
    <t>Obilazak mjesta vezanih uz Domovinski rat</t>
  </si>
  <si>
    <t>HRVATSKO ŠUMARSKO DRUŠTVO OGRANAK BJELOVAR</t>
  </si>
  <si>
    <t>Sudjelovanje na manifestaciji Maraton lađa na Neretvi</t>
  </si>
  <si>
    <t>KLUB "JUMP" KUTINA</t>
  </si>
  <si>
    <t>Sportska manifestacija 2. Moslavina TRAIL</t>
  </si>
  <si>
    <t>UDRUGA HRVATSKIH BRANITELJA DOMOVINSKOG RATA POLICIJE GAREŠNICA</t>
  </si>
  <si>
    <t>11. obljetnica "Dana branitelja" Grada Garešnice</t>
  </si>
  <si>
    <r>
      <t>GAREŠ</t>
    </r>
    <r>
      <rPr>
        <sz val="11"/>
        <color theme="1"/>
        <rFont val="Calibri"/>
        <family val="2"/>
        <charset val="238"/>
      </rPr>
      <t>'</t>
    </r>
    <r>
      <rPr>
        <sz val="11"/>
        <color theme="1"/>
        <rFont val="Times New Roman"/>
        <family val="1"/>
        <charset val="238"/>
      </rPr>
      <t>KI KULTURNI CENTAR GAREŠNICA</t>
    </r>
  </si>
  <si>
    <t>Kulturni amaterizam</t>
  </si>
  <si>
    <t>KUD GRANIČAR GAREŠNICA</t>
  </si>
  <si>
    <t>Nabava glazbala i opreme</t>
  </si>
  <si>
    <t>ŠAHOVSKI KLUB "GAREŠNICA - MOUNT TRADE"</t>
  </si>
  <si>
    <t>Pojedinačno kadetsko prvenstvo u RH</t>
  </si>
  <si>
    <t>UDRUGA UMIROVLJENIKA GAREŠNICA</t>
  </si>
  <si>
    <t>Pogrebna pripomoć za članove</t>
  </si>
  <si>
    <t>DODJELE ZA JAVNE POTREBE I ZA PROVEDBU JAVNIH OVLASTI - čl.1. st. 4. al.2 i 3 Uredbe o kriterijima, mjerilima i postupcima financiranja i ugovaranja programa i projekata od interesa sa opće dobro koje provode udruge (NN 26/15).</t>
  </si>
  <si>
    <t xml:space="preserve">NAZIV </t>
  </si>
  <si>
    <t>SPORTSKA ZAJEDNICA GAREŠNICA</t>
  </si>
  <si>
    <t>Javne potrebe u sportu</t>
  </si>
  <si>
    <t>ZAJEDNICA TEHNIČKE KULTURE</t>
  </si>
  <si>
    <t>Javne potrebe u tehničkoj kulturi</t>
  </si>
  <si>
    <t>VATROGASNA ZAJEDNICA GRADA GAREŠNICA</t>
  </si>
  <si>
    <t>Javne ovlasti</t>
  </si>
  <si>
    <t>GRADSKO DRUŠTVO CRVENOG KRIŽA GAREŠNICA</t>
  </si>
  <si>
    <t>HRVATSKA GORSKA SLUŽBA SPAŠAVANJA STANICA BJELOVAR</t>
  </si>
  <si>
    <t>Aktivnost: A100605 - Poticanje održavanja manifestacija u kulturi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</si>
</sst>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4246-8982-448C-A58A-C82D1CB52272}">
  <dimension ref="A1:F218"/>
  <sheetViews>
    <sheetView tabSelected="1" workbookViewId="0">
      <selection activeCell="I75" sqref="I75"/>
    </sheetView>
  </sheetViews>
  <sheetFormatPr defaultRowHeight="15" x14ac:dyDescent="0.25"/>
  <cols>
    <col min="1" max="1" width="9.140625" style="18"/>
    <col min="2" max="2" width="35" style="18" customWidth="1"/>
    <col min="3" max="3" width="34.42578125" style="18" customWidth="1"/>
    <col min="4" max="4" width="15.5703125" style="18" customWidth="1"/>
    <col min="5" max="5" width="14.42578125" style="18" customWidth="1"/>
    <col min="6" max="6" width="16.28515625" style="18" customWidth="1"/>
    <col min="7" max="16384" width="9.140625" style="18"/>
  </cols>
  <sheetData>
    <row r="1" spans="1:6" ht="48" customHeight="1" x14ac:dyDescent="0.25">
      <c r="A1" s="1" t="s">
        <v>0</v>
      </c>
      <c r="B1" s="2"/>
      <c r="C1" s="2"/>
      <c r="D1" s="2"/>
      <c r="E1" s="2"/>
      <c r="F1" s="2"/>
    </row>
    <row r="2" spans="1:6" ht="34.5" customHeight="1" x14ac:dyDescent="0.25">
      <c r="A2" s="22"/>
      <c r="B2" s="23"/>
      <c r="C2" s="23"/>
      <c r="D2" s="23"/>
      <c r="E2" s="23"/>
      <c r="F2" s="23"/>
    </row>
    <row r="3" spans="1:6" ht="15.75" x14ac:dyDescent="0.25">
      <c r="A3" s="3" t="s">
        <v>1</v>
      </c>
      <c r="B3" s="4"/>
      <c r="C3" s="4"/>
      <c r="D3" s="4"/>
      <c r="E3" s="4"/>
      <c r="F3" s="4"/>
    </row>
    <row r="4" spans="1:6" ht="15.75" x14ac:dyDescent="0.25">
      <c r="A4" s="3" t="s">
        <v>2</v>
      </c>
      <c r="B4" s="4"/>
      <c r="C4" s="4"/>
      <c r="D4" s="4"/>
      <c r="E4" s="4"/>
      <c r="F4" s="4"/>
    </row>
    <row r="5" spans="1:6" ht="38.25" x14ac:dyDescent="0.2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8</v>
      </c>
    </row>
    <row r="6" spans="1:6" ht="41.25" customHeight="1" x14ac:dyDescent="0.25">
      <c r="A6" s="6" t="s">
        <v>9</v>
      </c>
      <c r="B6" s="5" t="s">
        <v>10</v>
      </c>
      <c r="C6" s="6" t="s">
        <v>11</v>
      </c>
      <c r="D6" s="19">
        <v>20000</v>
      </c>
      <c r="E6" s="13">
        <v>15446.48</v>
      </c>
      <c r="F6" s="20">
        <v>15446.48</v>
      </c>
    </row>
    <row r="7" spans="1:6" ht="15" customHeight="1" x14ac:dyDescent="0.25">
      <c r="A7" s="6" t="s">
        <v>12</v>
      </c>
      <c r="B7" s="5" t="s">
        <v>13</v>
      </c>
      <c r="C7" s="6" t="s">
        <v>14</v>
      </c>
      <c r="D7" s="19">
        <v>12000</v>
      </c>
      <c r="E7" s="13">
        <v>8000</v>
      </c>
      <c r="F7" s="20">
        <v>8000</v>
      </c>
    </row>
    <row r="8" spans="1:6" ht="15" customHeight="1" x14ac:dyDescent="0.25">
      <c r="A8" s="6" t="s">
        <v>15</v>
      </c>
      <c r="B8" s="5" t="s">
        <v>16</v>
      </c>
      <c r="C8" s="6" t="s">
        <v>17</v>
      </c>
      <c r="D8" s="19">
        <v>20000</v>
      </c>
      <c r="E8" s="13">
        <v>13962.62</v>
      </c>
      <c r="F8" s="20">
        <v>13962.62</v>
      </c>
    </row>
    <row r="9" spans="1:6" ht="15" customHeight="1" x14ac:dyDescent="0.25">
      <c r="A9" s="6" t="s">
        <v>18</v>
      </c>
      <c r="B9" s="5" t="s">
        <v>19</v>
      </c>
      <c r="C9" s="6" t="s">
        <v>20</v>
      </c>
      <c r="D9" s="19">
        <v>20000</v>
      </c>
      <c r="E9" s="13">
        <v>10000</v>
      </c>
      <c r="F9" s="20">
        <v>10000</v>
      </c>
    </row>
    <row r="10" spans="1:6" ht="15" customHeight="1" x14ac:dyDescent="0.25">
      <c r="A10" s="6" t="s">
        <v>21</v>
      </c>
      <c r="B10" s="5" t="s">
        <v>22</v>
      </c>
      <c r="C10" s="6" t="s">
        <v>23</v>
      </c>
      <c r="D10" s="19">
        <v>20000</v>
      </c>
      <c r="E10" s="13">
        <v>14000</v>
      </c>
      <c r="F10" s="20">
        <v>14000</v>
      </c>
    </row>
    <row r="11" spans="1:6" ht="15" customHeight="1" x14ac:dyDescent="0.25">
      <c r="A11" s="6" t="s">
        <v>24</v>
      </c>
      <c r="B11" s="5" t="s">
        <v>25</v>
      </c>
      <c r="C11" s="6" t="s">
        <v>26</v>
      </c>
      <c r="D11" s="19">
        <v>21500</v>
      </c>
      <c r="E11" s="13">
        <v>16082.74</v>
      </c>
      <c r="F11" s="20">
        <f>9000+7082.74</f>
        <v>16082.74</v>
      </c>
    </row>
    <row r="12" spans="1:6" ht="15" customHeight="1" x14ac:dyDescent="0.25">
      <c r="A12" s="7" t="s">
        <v>27</v>
      </c>
      <c r="B12" s="8"/>
      <c r="C12" s="8"/>
      <c r="D12" s="8"/>
      <c r="E12" s="9">
        <f>SUM(E6:E11)</f>
        <v>77491.839999999997</v>
      </c>
      <c r="F12" s="9">
        <f>SUM(F6:F11)</f>
        <v>77491.839999999997</v>
      </c>
    </row>
    <row r="13" spans="1:6" ht="15" customHeight="1" x14ac:dyDescent="0.25"/>
    <row r="14" spans="1:6" ht="30" customHeight="1" x14ac:dyDescent="0.25"/>
    <row r="15" spans="1:6" ht="13.5" customHeight="1" x14ac:dyDescent="0.25">
      <c r="A15" s="3" t="s">
        <v>120</v>
      </c>
      <c r="B15" s="4"/>
      <c r="C15" s="4"/>
      <c r="D15" s="4"/>
      <c r="E15" s="4"/>
      <c r="F15" s="4"/>
    </row>
    <row r="16" spans="1:6" ht="45.75" customHeight="1" x14ac:dyDescent="0.25">
      <c r="A16" s="24" t="s">
        <v>3</v>
      </c>
      <c r="B16" s="24" t="s">
        <v>4</v>
      </c>
      <c r="C16" s="24" t="s">
        <v>5</v>
      </c>
      <c r="D16" s="24" t="s">
        <v>6</v>
      </c>
      <c r="E16" s="24" t="s">
        <v>7</v>
      </c>
      <c r="F16" s="24" t="s">
        <v>8</v>
      </c>
    </row>
    <row r="17" spans="1:6" ht="15" customHeight="1" x14ac:dyDescent="0.25">
      <c r="A17" s="6" t="s">
        <v>9</v>
      </c>
      <c r="B17" s="5" t="s">
        <v>28</v>
      </c>
      <c r="C17" s="6" t="s">
        <v>29</v>
      </c>
      <c r="D17" s="10">
        <v>15000</v>
      </c>
      <c r="E17" s="10">
        <v>10000</v>
      </c>
      <c r="F17" s="20">
        <v>10000</v>
      </c>
    </row>
    <row r="18" spans="1:6" ht="15" customHeight="1" x14ac:dyDescent="0.25">
      <c r="A18" s="6" t="s">
        <v>12</v>
      </c>
      <c r="B18" s="5" t="s">
        <v>30</v>
      </c>
      <c r="C18" s="6" t="s">
        <v>31</v>
      </c>
      <c r="D18" s="10">
        <v>19720</v>
      </c>
      <c r="E18" s="10">
        <v>6000</v>
      </c>
      <c r="F18" s="20">
        <v>6000</v>
      </c>
    </row>
    <row r="19" spans="1:6" ht="15" customHeight="1" x14ac:dyDescent="0.25">
      <c r="A19" s="6" t="s">
        <v>15</v>
      </c>
      <c r="B19" s="5" t="s">
        <v>32</v>
      </c>
      <c r="C19" s="6" t="s">
        <v>33</v>
      </c>
      <c r="D19" s="10">
        <v>50000</v>
      </c>
      <c r="E19" s="10">
        <v>7500</v>
      </c>
      <c r="F19" s="20">
        <v>7500</v>
      </c>
    </row>
    <row r="20" spans="1:6" ht="15" customHeight="1" x14ac:dyDescent="0.25">
      <c r="A20" s="7" t="s">
        <v>27</v>
      </c>
      <c r="B20" s="8"/>
      <c r="C20" s="8"/>
      <c r="D20" s="8"/>
      <c r="E20" s="9">
        <f>SUM(E17:E19)</f>
        <v>23500</v>
      </c>
      <c r="F20" s="9">
        <f>SUM(F17:F19)</f>
        <v>23500</v>
      </c>
    </row>
    <row r="21" spans="1:6" ht="37.5" customHeight="1" x14ac:dyDescent="0.25"/>
    <row r="22" spans="1:6" ht="18.75" customHeight="1" x14ac:dyDescent="0.25">
      <c r="A22" s="15" t="s">
        <v>34</v>
      </c>
      <c r="B22" s="17"/>
      <c r="C22" s="17"/>
      <c r="D22" s="17"/>
      <c r="E22" s="17"/>
      <c r="F22" s="17"/>
    </row>
    <row r="23" spans="1:6" ht="24" customHeight="1" x14ac:dyDescent="0.25">
      <c r="A23" s="3" t="s">
        <v>35</v>
      </c>
      <c r="B23" s="4"/>
      <c r="C23" s="4"/>
      <c r="D23" s="4"/>
      <c r="E23" s="4"/>
      <c r="F23" s="4"/>
    </row>
    <row r="24" spans="1:6" ht="32.25" customHeight="1" x14ac:dyDescent="0.25">
      <c r="A24" s="24" t="s">
        <v>3</v>
      </c>
      <c r="B24" s="24" t="s">
        <v>4</v>
      </c>
      <c r="C24" s="24" t="s">
        <v>5</v>
      </c>
      <c r="D24" s="24" t="s">
        <v>6</v>
      </c>
      <c r="E24" s="24" t="s">
        <v>7</v>
      </c>
      <c r="F24" s="24" t="s">
        <v>8</v>
      </c>
    </row>
    <row r="25" spans="1:6" ht="15" customHeight="1" x14ac:dyDescent="0.25">
      <c r="A25" s="6" t="s">
        <v>9</v>
      </c>
      <c r="B25" s="5" t="s">
        <v>36</v>
      </c>
      <c r="C25" s="6" t="s">
        <v>37</v>
      </c>
      <c r="D25" s="12">
        <v>7000</v>
      </c>
      <c r="E25" s="10">
        <v>6500</v>
      </c>
      <c r="F25" s="20">
        <v>6500</v>
      </c>
    </row>
    <row r="26" spans="1:6" ht="15" customHeight="1" x14ac:dyDescent="0.25">
      <c r="A26" s="6" t="s">
        <v>12</v>
      </c>
      <c r="B26" s="5" t="s">
        <v>38</v>
      </c>
      <c r="C26" s="11" t="s">
        <v>39</v>
      </c>
      <c r="D26" s="12">
        <v>7000</v>
      </c>
      <c r="E26" s="12">
        <v>7000</v>
      </c>
      <c r="F26" s="12">
        <v>7000</v>
      </c>
    </row>
    <row r="27" spans="1:6" ht="15" customHeight="1" x14ac:dyDescent="0.25">
      <c r="A27" s="6" t="s">
        <v>15</v>
      </c>
      <c r="B27" s="5" t="s">
        <v>40</v>
      </c>
      <c r="C27" s="6" t="s">
        <v>41</v>
      </c>
      <c r="D27" s="12">
        <v>7220</v>
      </c>
      <c r="E27" s="12">
        <v>6500</v>
      </c>
      <c r="F27" s="12">
        <v>6500</v>
      </c>
    </row>
    <row r="28" spans="1:6" ht="15" customHeight="1" x14ac:dyDescent="0.25">
      <c r="A28" s="7" t="s">
        <v>27</v>
      </c>
      <c r="B28" s="8"/>
      <c r="C28" s="8"/>
      <c r="D28" s="8"/>
      <c r="E28" s="9">
        <f>SUM(E25:E27)</f>
        <v>20000</v>
      </c>
      <c r="F28" s="9">
        <f>SUM(F25:F27)</f>
        <v>20000</v>
      </c>
    </row>
    <row r="29" spans="1:6" ht="15" customHeight="1" x14ac:dyDescent="0.25"/>
    <row r="30" spans="1:6" ht="15" customHeight="1" x14ac:dyDescent="0.25">
      <c r="A30" s="15" t="s">
        <v>42</v>
      </c>
      <c r="B30" s="17"/>
      <c r="C30" s="17"/>
      <c r="D30" s="17"/>
      <c r="E30" s="17"/>
      <c r="F30" s="17"/>
    </row>
    <row r="31" spans="1:6" ht="15" customHeight="1" x14ac:dyDescent="0.25">
      <c r="A31" s="3" t="s">
        <v>43</v>
      </c>
      <c r="B31" s="4"/>
      <c r="C31" s="4"/>
      <c r="D31" s="4"/>
      <c r="E31" s="4"/>
      <c r="F31" s="4"/>
    </row>
    <row r="32" spans="1:6" ht="24.75" customHeight="1" x14ac:dyDescent="0.25">
      <c r="A32" s="24" t="s">
        <v>3</v>
      </c>
      <c r="B32" s="24" t="s">
        <v>4</v>
      </c>
      <c r="C32" s="24" t="s">
        <v>5</v>
      </c>
      <c r="D32" s="24" t="s">
        <v>6</v>
      </c>
      <c r="E32" s="24" t="s">
        <v>7</v>
      </c>
      <c r="F32" s="24" t="s">
        <v>8</v>
      </c>
    </row>
    <row r="33" spans="1:6" ht="15" customHeight="1" x14ac:dyDescent="0.25">
      <c r="A33" s="6" t="s">
        <v>9</v>
      </c>
      <c r="B33" s="5" t="s">
        <v>44</v>
      </c>
      <c r="C33" s="6" t="s">
        <v>45</v>
      </c>
      <c r="D33" s="12">
        <v>4000</v>
      </c>
      <c r="E33" s="13">
        <v>4000</v>
      </c>
      <c r="F33" s="20">
        <v>4000</v>
      </c>
    </row>
    <row r="34" spans="1:6" ht="15" customHeight="1" x14ac:dyDescent="0.25">
      <c r="A34" s="6" t="s">
        <v>12</v>
      </c>
      <c r="B34" s="5" t="s">
        <v>44</v>
      </c>
      <c r="C34" s="6" t="s">
        <v>46</v>
      </c>
      <c r="D34" s="12">
        <v>7000</v>
      </c>
      <c r="E34" s="13">
        <v>7000</v>
      </c>
      <c r="F34" s="20">
        <v>7000</v>
      </c>
    </row>
    <row r="35" spans="1:6" ht="15" customHeight="1" x14ac:dyDescent="0.25">
      <c r="A35" s="6" t="s">
        <v>15</v>
      </c>
      <c r="B35" s="5" t="s">
        <v>47</v>
      </c>
      <c r="C35" s="6" t="s">
        <v>48</v>
      </c>
      <c r="D35" s="12">
        <v>7000</v>
      </c>
      <c r="E35" s="13">
        <v>7000</v>
      </c>
      <c r="F35" s="20">
        <v>7000</v>
      </c>
    </row>
    <row r="36" spans="1:6" ht="15" customHeight="1" x14ac:dyDescent="0.25">
      <c r="A36" s="6" t="s">
        <v>18</v>
      </c>
      <c r="B36" s="5" t="s">
        <v>49</v>
      </c>
      <c r="C36" s="6" t="s">
        <v>50</v>
      </c>
      <c r="D36" s="12">
        <v>8000</v>
      </c>
      <c r="E36" s="13">
        <v>8000</v>
      </c>
      <c r="F36" s="20">
        <v>8000</v>
      </c>
    </row>
    <row r="37" spans="1:6" ht="15" customHeight="1" x14ac:dyDescent="0.25">
      <c r="A37" s="6" t="s">
        <v>21</v>
      </c>
      <c r="B37" s="5" t="s">
        <v>51</v>
      </c>
      <c r="C37" s="6" t="s">
        <v>52</v>
      </c>
      <c r="D37" s="12">
        <v>10000</v>
      </c>
      <c r="E37" s="13">
        <v>10000</v>
      </c>
      <c r="F37" s="20">
        <v>10000</v>
      </c>
    </row>
    <row r="38" spans="1:6" ht="15" customHeight="1" x14ac:dyDescent="0.25">
      <c r="A38" s="6" t="s">
        <v>24</v>
      </c>
      <c r="B38" s="5" t="s">
        <v>51</v>
      </c>
      <c r="C38" s="6" t="s">
        <v>53</v>
      </c>
      <c r="D38" s="12">
        <v>10000</v>
      </c>
      <c r="E38" s="13">
        <v>10000</v>
      </c>
      <c r="F38" s="20">
        <v>10000</v>
      </c>
    </row>
    <row r="39" spans="1:6" ht="15" customHeight="1" x14ac:dyDescent="0.25">
      <c r="A39" s="6" t="s">
        <v>54</v>
      </c>
      <c r="B39" s="5" t="s">
        <v>55</v>
      </c>
      <c r="C39" s="6" t="s">
        <v>56</v>
      </c>
      <c r="D39" s="12">
        <v>12000</v>
      </c>
      <c r="E39" s="13">
        <v>12000</v>
      </c>
      <c r="F39" s="20">
        <v>12000</v>
      </c>
    </row>
    <row r="40" spans="1:6" ht="15" customHeight="1" x14ac:dyDescent="0.25">
      <c r="A40" s="7" t="s">
        <v>27</v>
      </c>
      <c r="B40" s="8"/>
      <c r="C40" s="8"/>
      <c r="D40" s="8"/>
      <c r="E40" s="9">
        <f>SUM(E33:E39)</f>
        <v>58000</v>
      </c>
      <c r="F40" s="9">
        <f>SUM(F33:F39)</f>
        <v>58000</v>
      </c>
    </row>
    <row r="41" spans="1:6" ht="15" customHeight="1" x14ac:dyDescent="0.25"/>
    <row r="42" spans="1:6" ht="16.5" customHeight="1" x14ac:dyDescent="0.25">
      <c r="A42" s="15" t="s">
        <v>57</v>
      </c>
      <c r="B42" s="17"/>
      <c r="C42" s="17"/>
      <c r="D42" s="17"/>
      <c r="E42" s="17"/>
      <c r="F42" s="17"/>
    </row>
    <row r="43" spans="1:6" ht="15" customHeight="1" x14ac:dyDescent="0.25">
      <c r="A43" s="3" t="s">
        <v>58</v>
      </c>
      <c r="B43" s="4"/>
      <c r="C43" s="4"/>
      <c r="D43" s="4"/>
      <c r="E43" s="4"/>
      <c r="F43" s="4"/>
    </row>
    <row r="44" spans="1:6" ht="43.5" customHeight="1" x14ac:dyDescent="0.25">
      <c r="A44" s="24" t="s">
        <v>3</v>
      </c>
      <c r="B44" s="24" t="s">
        <v>4</v>
      </c>
      <c r="C44" s="24" t="s">
        <v>5</v>
      </c>
      <c r="D44" s="24" t="s">
        <v>6</v>
      </c>
      <c r="E44" s="24" t="s">
        <v>7</v>
      </c>
      <c r="F44" s="24" t="s">
        <v>8</v>
      </c>
    </row>
    <row r="45" spans="1:6" ht="15" customHeight="1" x14ac:dyDescent="0.25">
      <c r="A45" s="6" t="s">
        <v>9</v>
      </c>
      <c r="B45" s="5" t="s">
        <v>59</v>
      </c>
      <c r="C45" s="14" t="s">
        <v>60</v>
      </c>
      <c r="D45" s="10">
        <v>5000</v>
      </c>
      <c r="E45" s="10">
        <v>5000</v>
      </c>
      <c r="F45" s="20">
        <v>5000</v>
      </c>
    </row>
    <row r="46" spans="1:6" ht="15" customHeight="1" x14ac:dyDescent="0.25">
      <c r="A46" s="6" t="s">
        <v>12</v>
      </c>
      <c r="B46" s="5" t="s">
        <v>61</v>
      </c>
      <c r="C46" s="11" t="s">
        <v>62</v>
      </c>
      <c r="D46" s="10">
        <v>7580</v>
      </c>
      <c r="E46" s="10">
        <v>5000</v>
      </c>
      <c r="F46" s="20">
        <v>5000</v>
      </c>
    </row>
    <row r="47" spans="1:6" ht="15" customHeight="1" x14ac:dyDescent="0.25">
      <c r="A47" s="6" t="s">
        <v>15</v>
      </c>
      <c r="B47" s="5" t="s">
        <v>63</v>
      </c>
      <c r="C47" s="11" t="s">
        <v>64</v>
      </c>
      <c r="D47" s="10">
        <v>5000</v>
      </c>
      <c r="E47" s="10">
        <v>4000</v>
      </c>
      <c r="F47" s="20">
        <v>4000</v>
      </c>
    </row>
    <row r="48" spans="1:6" ht="15" customHeight="1" x14ac:dyDescent="0.25">
      <c r="A48" s="6" t="s">
        <v>18</v>
      </c>
      <c r="B48" s="5" t="s">
        <v>65</v>
      </c>
      <c r="C48" s="11" t="s">
        <v>66</v>
      </c>
      <c r="D48" s="10">
        <v>5000</v>
      </c>
      <c r="E48" s="10">
        <v>5000</v>
      </c>
      <c r="F48" s="20">
        <v>5000</v>
      </c>
    </row>
    <row r="49" spans="1:6" ht="15" customHeight="1" x14ac:dyDescent="0.25">
      <c r="A49" s="6" t="s">
        <v>21</v>
      </c>
      <c r="B49" s="5" t="s">
        <v>67</v>
      </c>
      <c r="C49" s="11" t="s">
        <v>68</v>
      </c>
      <c r="D49" s="10">
        <v>5000</v>
      </c>
      <c r="E49" s="10">
        <v>5000</v>
      </c>
      <c r="F49" s="20">
        <v>5000</v>
      </c>
    </row>
    <row r="50" spans="1:6" ht="15" customHeight="1" x14ac:dyDescent="0.25">
      <c r="A50" s="6" t="s">
        <v>24</v>
      </c>
      <c r="B50" s="5" t="s">
        <v>69</v>
      </c>
      <c r="C50" s="14" t="s">
        <v>70</v>
      </c>
      <c r="D50" s="10">
        <v>5000</v>
      </c>
      <c r="E50" s="10">
        <v>5000</v>
      </c>
      <c r="F50" s="20">
        <v>5000</v>
      </c>
    </row>
    <row r="51" spans="1:6" ht="15" customHeight="1" x14ac:dyDescent="0.25">
      <c r="A51" s="6" t="s">
        <v>54</v>
      </c>
      <c r="B51" s="5" t="s">
        <v>69</v>
      </c>
      <c r="C51" s="11" t="s">
        <v>71</v>
      </c>
      <c r="D51" s="10">
        <v>5000</v>
      </c>
      <c r="E51" s="10">
        <v>3000</v>
      </c>
      <c r="F51" s="20">
        <v>3000</v>
      </c>
    </row>
    <row r="52" spans="1:6" ht="15" customHeight="1" x14ac:dyDescent="0.25">
      <c r="A52" s="6" t="s">
        <v>72</v>
      </c>
      <c r="B52" s="5" t="s">
        <v>73</v>
      </c>
      <c r="C52" s="11" t="s">
        <v>74</v>
      </c>
      <c r="D52" s="10">
        <v>5000</v>
      </c>
      <c r="E52" s="10">
        <v>4000</v>
      </c>
      <c r="F52" s="20">
        <v>4000</v>
      </c>
    </row>
    <row r="53" spans="1:6" ht="15" customHeight="1" x14ac:dyDescent="0.25">
      <c r="A53" s="6" t="s">
        <v>75</v>
      </c>
      <c r="B53" s="5" t="s">
        <v>76</v>
      </c>
      <c r="C53" s="11" t="s">
        <v>77</v>
      </c>
      <c r="D53" s="10">
        <v>5000</v>
      </c>
      <c r="E53" s="10">
        <v>2599.9</v>
      </c>
      <c r="F53" s="20">
        <v>2599.9</v>
      </c>
    </row>
    <row r="54" spans="1:6" ht="15" customHeight="1" x14ac:dyDescent="0.25">
      <c r="A54" s="6" t="s">
        <v>78</v>
      </c>
      <c r="B54" s="5" t="s">
        <v>79</v>
      </c>
      <c r="C54" s="11" t="s">
        <v>80</v>
      </c>
      <c r="D54" s="10">
        <v>7000</v>
      </c>
      <c r="E54" s="10">
        <v>2844.1</v>
      </c>
      <c r="F54" s="20">
        <v>2844.1</v>
      </c>
    </row>
    <row r="55" spans="1:6" ht="15" customHeight="1" x14ac:dyDescent="0.25">
      <c r="A55" s="6" t="s">
        <v>81</v>
      </c>
      <c r="B55" s="5" t="s">
        <v>82</v>
      </c>
      <c r="C55" s="11" t="s">
        <v>83</v>
      </c>
      <c r="D55" s="10">
        <v>6000</v>
      </c>
      <c r="E55" s="10">
        <v>4000</v>
      </c>
      <c r="F55" s="20">
        <v>4000</v>
      </c>
    </row>
    <row r="56" spans="1:6" ht="15" customHeight="1" x14ac:dyDescent="0.25">
      <c r="A56" s="6" t="s">
        <v>84</v>
      </c>
      <c r="B56" s="5" t="s">
        <v>85</v>
      </c>
      <c r="C56" s="14" t="s">
        <v>86</v>
      </c>
      <c r="D56" s="10">
        <v>5000</v>
      </c>
      <c r="E56" s="10">
        <v>5000</v>
      </c>
      <c r="F56" s="20">
        <v>5000</v>
      </c>
    </row>
    <row r="57" spans="1:6" ht="15" customHeight="1" x14ac:dyDescent="0.25">
      <c r="A57" s="7" t="s">
        <v>27</v>
      </c>
      <c r="B57" s="8"/>
      <c r="C57" s="8"/>
      <c r="D57" s="8"/>
      <c r="E57" s="9">
        <f>SUM(E45:E56)</f>
        <v>50444</v>
      </c>
      <c r="F57" s="9">
        <f>SUM(F45:F56)</f>
        <v>50444</v>
      </c>
    </row>
    <row r="58" spans="1:6" ht="15" customHeight="1" x14ac:dyDescent="0.25"/>
    <row r="59" spans="1:6" ht="15" customHeight="1" x14ac:dyDescent="0.25"/>
    <row r="60" spans="1:6" ht="15" customHeight="1" x14ac:dyDescent="0.25"/>
    <row r="61" spans="1:6" ht="33.75" customHeight="1" x14ac:dyDescent="0.25">
      <c r="A61" s="15" t="s">
        <v>87</v>
      </c>
      <c r="B61" s="16"/>
      <c r="C61" s="16"/>
      <c r="D61" s="16"/>
      <c r="E61" s="16"/>
      <c r="F61" s="16"/>
    </row>
    <row r="62" spans="1:6" ht="37.5" customHeight="1" x14ac:dyDescent="0.25">
      <c r="A62" s="24" t="s">
        <v>3</v>
      </c>
      <c r="B62" s="24" t="s">
        <v>4</v>
      </c>
      <c r="C62" s="24" t="s">
        <v>5</v>
      </c>
      <c r="D62" s="24" t="s">
        <v>6</v>
      </c>
      <c r="E62" s="24" t="s">
        <v>7</v>
      </c>
      <c r="F62" s="24" t="s">
        <v>8</v>
      </c>
    </row>
    <row r="63" spans="1:6" ht="15" customHeight="1" x14ac:dyDescent="0.25">
      <c r="A63" s="6" t="s">
        <v>9</v>
      </c>
      <c r="B63" s="5" t="s">
        <v>88</v>
      </c>
      <c r="C63" s="11" t="s">
        <v>89</v>
      </c>
      <c r="D63" s="10">
        <v>5000</v>
      </c>
      <c r="E63" s="10">
        <v>5000</v>
      </c>
      <c r="F63" s="20">
        <v>5000</v>
      </c>
    </row>
    <row r="64" spans="1:6" ht="15" customHeight="1" x14ac:dyDescent="0.25">
      <c r="A64" s="6" t="s">
        <v>12</v>
      </c>
      <c r="B64" s="5" t="s">
        <v>90</v>
      </c>
      <c r="C64" s="14" t="s">
        <v>91</v>
      </c>
      <c r="D64" s="21">
        <v>3000</v>
      </c>
      <c r="E64" s="10">
        <v>3000</v>
      </c>
      <c r="F64" s="20">
        <v>3000</v>
      </c>
    </row>
    <row r="65" spans="1:6" ht="15" customHeight="1" x14ac:dyDescent="0.25">
      <c r="A65" s="6" t="s">
        <v>15</v>
      </c>
      <c r="B65" s="5" t="s">
        <v>92</v>
      </c>
      <c r="C65" s="11" t="s">
        <v>93</v>
      </c>
      <c r="D65" s="10">
        <v>3000</v>
      </c>
      <c r="E65" s="10">
        <v>3000</v>
      </c>
      <c r="F65" s="20">
        <v>3000</v>
      </c>
    </row>
    <row r="66" spans="1:6" ht="15" customHeight="1" x14ac:dyDescent="0.25">
      <c r="A66" s="6" t="s">
        <v>18</v>
      </c>
      <c r="B66" s="5" t="s">
        <v>94</v>
      </c>
      <c r="C66" s="11" t="s">
        <v>95</v>
      </c>
      <c r="D66" s="10">
        <v>4000</v>
      </c>
      <c r="E66" s="10">
        <v>4000</v>
      </c>
      <c r="F66" s="20">
        <v>4000</v>
      </c>
    </row>
    <row r="67" spans="1:6" ht="15" customHeight="1" x14ac:dyDescent="0.25">
      <c r="A67" s="6" t="s">
        <v>21</v>
      </c>
      <c r="B67" s="5" t="s">
        <v>96</v>
      </c>
      <c r="C67" s="11" t="s">
        <v>97</v>
      </c>
      <c r="D67" s="10">
        <v>2000</v>
      </c>
      <c r="E67" s="10">
        <v>2000</v>
      </c>
      <c r="F67" s="20">
        <v>2000</v>
      </c>
    </row>
    <row r="68" spans="1:6" ht="15" customHeight="1" x14ac:dyDescent="0.25">
      <c r="A68" s="6" t="s">
        <v>24</v>
      </c>
      <c r="B68" s="5" t="s">
        <v>98</v>
      </c>
      <c r="C68" s="11" t="s">
        <v>99</v>
      </c>
      <c r="D68" s="10">
        <v>2000</v>
      </c>
      <c r="E68" s="10">
        <v>2000</v>
      </c>
      <c r="F68" s="20">
        <v>2000</v>
      </c>
    </row>
    <row r="69" spans="1:6" ht="15" customHeight="1" x14ac:dyDescent="0.25">
      <c r="A69" s="6" t="s">
        <v>54</v>
      </c>
      <c r="B69" s="5" t="s">
        <v>100</v>
      </c>
      <c r="C69" s="11" t="s">
        <v>101</v>
      </c>
      <c r="D69" s="10">
        <v>5000</v>
      </c>
      <c r="E69" s="10">
        <v>5000</v>
      </c>
      <c r="F69" s="20">
        <v>5000</v>
      </c>
    </row>
    <row r="70" spans="1:6" ht="15" customHeight="1" x14ac:dyDescent="0.25">
      <c r="A70" s="6" t="s">
        <v>72</v>
      </c>
      <c r="B70" s="5" t="s">
        <v>102</v>
      </c>
      <c r="C70" s="14" t="s">
        <v>103</v>
      </c>
      <c r="D70" s="21">
        <v>5000</v>
      </c>
      <c r="E70" s="10">
        <v>5000</v>
      </c>
      <c r="F70" s="20">
        <v>5000</v>
      </c>
    </row>
    <row r="71" spans="1:6" ht="15" customHeight="1" x14ac:dyDescent="0.25">
      <c r="A71" s="6" t="s">
        <v>75</v>
      </c>
      <c r="B71" s="5" t="s">
        <v>104</v>
      </c>
      <c r="C71" s="11" t="s">
        <v>105</v>
      </c>
      <c r="D71" s="10">
        <v>5000</v>
      </c>
      <c r="E71" s="10">
        <v>5000</v>
      </c>
      <c r="F71" s="20">
        <v>5000</v>
      </c>
    </row>
    <row r="72" spans="1:6" ht="15" customHeight="1" x14ac:dyDescent="0.25">
      <c r="A72" s="6" t="s">
        <v>78</v>
      </c>
      <c r="B72" s="5" t="s">
        <v>106</v>
      </c>
      <c r="C72" s="11" t="s">
        <v>107</v>
      </c>
      <c r="D72" s="10">
        <v>2000</v>
      </c>
      <c r="E72" s="10">
        <v>2000</v>
      </c>
      <c r="F72" s="20">
        <v>2000</v>
      </c>
    </row>
    <row r="73" spans="1:6" ht="15" customHeight="1" x14ac:dyDescent="0.25">
      <c r="A73" s="6" t="s">
        <v>81</v>
      </c>
      <c r="B73" s="5" t="s">
        <v>108</v>
      </c>
      <c r="C73" s="11" t="s">
        <v>109</v>
      </c>
      <c r="D73" s="10">
        <v>5000</v>
      </c>
      <c r="E73" s="10">
        <v>5000</v>
      </c>
      <c r="F73" s="20">
        <v>5000</v>
      </c>
    </row>
    <row r="74" spans="1:6" ht="15" customHeight="1" x14ac:dyDescent="0.25">
      <c r="A74" s="7" t="s">
        <v>27</v>
      </c>
      <c r="B74" s="8"/>
      <c r="C74" s="8"/>
      <c r="D74" s="8"/>
      <c r="E74" s="9">
        <f>SUM(E63:E73)</f>
        <v>41000</v>
      </c>
      <c r="F74" s="9">
        <f>SUM(F63:F73)</f>
        <v>41000</v>
      </c>
    </row>
    <row r="75" spans="1:6" ht="43.5" customHeight="1" x14ac:dyDescent="0.25"/>
    <row r="76" spans="1:6" ht="43.5" customHeight="1" x14ac:dyDescent="0.25">
      <c r="A76" s="15" t="s">
        <v>110</v>
      </c>
      <c r="B76" s="17"/>
      <c r="C76" s="17"/>
      <c r="D76" s="17"/>
      <c r="E76" s="17"/>
      <c r="F76" s="17"/>
    </row>
    <row r="77" spans="1:6" ht="8.25" customHeight="1" x14ac:dyDescent="0.25"/>
    <row r="78" spans="1:6" ht="42.75" customHeight="1" x14ac:dyDescent="0.25">
      <c r="A78" s="24" t="s">
        <v>3</v>
      </c>
      <c r="B78" s="24" t="s">
        <v>111</v>
      </c>
      <c r="C78" s="24" t="s">
        <v>5</v>
      </c>
      <c r="D78" s="24" t="s">
        <v>6</v>
      </c>
      <c r="E78" s="24" t="s">
        <v>7</v>
      </c>
      <c r="F78" s="24" t="s">
        <v>8</v>
      </c>
    </row>
    <row r="79" spans="1:6" ht="15" customHeight="1" x14ac:dyDescent="0.25">
      <c r="A79" s="6" t="s">
        <v>9</v>
      </c>
      <c r="B79" s="6" t="s">
        <v>112</v>
      </c>
      <c r="C79" s="6" t="s">
        <v>113</v>
      </c>
      <c r="D79" s="19"/>
      <c r="E79" s="13">
        <v>760000</v>
      </c>
      <c r="F79" s="20">
        <v>760000</v>
      </c>
    </row>
    <row r="80" spans="1:6" ht="15" customHeight="1" x14ac:dyDescent="0.25">
      <c r="A80" s="6" t="s">
        <v>12</v>
      </c>
      <c r="B80" s="6" t="s">
        <v>114</v>
      </c>
      <c r="C80" s="6" t="s">
        <v>115</v>
      </c>
      <c r="D80" s="19"/>
      <c r="E80" s="13">
        <v>100000</v>
      </c>
      <c r="F80" s="20">
        <v>100000</v>
      </c>
    </row>
    <row r="81" spans="1:6" ht="15" customHeight="1" x14ac:dyDescent="0.25">
      <c r="A81" s="6" t="s">
        <v>15</v>
      </c>
      <c r="B81" s="6" t="s">
        <v>116</v>
      </c>
      <c r="C81" s="6" t="s">
        <v>117</v>
      </c>
      <c r="D81" s="19"/>
      <c r="E81" s="13">
        <v>580000</v>
      </c>
      <c r="F81" s="20">
        <v>580000</v>
      </c>
    </row>
    <row r="82" spans="1:6" ht="15" customHeight="1" x14ac:dyDescent="0.25">
      <c r="A82" s="6" t="s">
        <v>18</v>
      </c>
      <c r="B82" s="6" t="s">
        <v>118</v>
      </c>
      <c r="C82" s="6" t="s">
        <v>117</v>
      </c>
      <c r="D82" s="19"/>
      <c r="E82" s="13">
        <v>230000</v>
      </c>
      <c r="F82" s="20">
        <v>230000</v>
      </c>
    </row>
    <row r="83" spans="1:6" ht="15" customHeight="1" x14ac:dyDescent="0.25">
      <c r="A83" s="6" t="s">
        <v>21</v>
      </c>
      <c r="B83" s="6" t="s">
        <v>119</v>
      </c>
      <c r="C83" s="6" t="s">
        <v>117</v>
      </c>
      <c r="D83" s="19"/>
      <c r="E83" s="13">
        <v>20000</v>
      </c>
      <c r="F83" s="20">
        <v>20000</v>
      </c>
    </row>
    <row r="84" spans="1:6" ht="15" customHeight="1" x14ac:dyDescent="0.25">
      <c r="A84" s="7" t="s">
        <v>27</v>
      </c>
      <c r="B84" s="8"/>
      <c r="C84" s="8"/>
      <c r="D84" s="8"/>
      <c r="E84" s="9">
        <f>SUM(E79:E83)</f>
        <v>1690000</v>
      </c>
      <c r="F84" s="9">
        <f>SUM(F79:F83)</f>
        <v>1690000</v>
      </c>
    </row>
    <row r="85" spans="1:6" ht="15" customHeight="1" x14ac:dyDescent="0.25"/>
    <row r="86" spans="1:6" ht="15" customHeight="1" x14ac:dyDescent="0.25"/>
    <row r="87" spans="1:6" ht="15" customHeight="1" x14ac:dyDescent="0.25"/>
    <row r="88" spans="1:6" ht="15" customHeight="1" x14ac:dyDescent="0.25"/>
    <row r="89" spans="1:6" ht="15" customHeight="1" x14ac:dyDescent="0.25"/>
    <row r="90" spans="1:6" ht="15" customHeight="1" x14ac:dyDescent="0.25"/>
    <row r="91" spans="1:6" ht="15" customHeight="1" x14ac:dyDescent="0.25"/>
    <row r="92" spans="1:6" ht="15" customHeight="1" x14ac:dyDescent="0.25"/>
    <row r="93" spans="1:6" ht="15" customHeight="1" x14ac:dyDescent="0.25"/>
    <row r="94" spans="1:6" ht="15" customHeight="1" x14ac:dyDescent="0.25"/>
    <row r="95" spans="1:6" ht="15" customHeight="1" x14ac:dyDescent="0.25"/>
    <row r="96" spans="1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</sheetData>
  <mergeCells count="19">
    <mergeCell ref="A61:F61"/>
    <mergeCell ref="A74:D74"/>
    <mergeCell ref="A76:F76"/>
    <mergeCell ref="A84:D84"/>
    <mergeCell ref="A22:F22"/>
    <mergeCell ref="A30:F30"/>
    <mergeCell ref="A42:F42"/>
    <mergeCell ref="A23:F23"/>
    <mergeCell ref="A28:D28"/>
    <mergeCell ref="A31:F31"/>
    <mergeCell ref="A40:D40"/>
    <mergeCell ref="A43:F43"/>
    <mergeCell ref="A57:D57"/>
    <mergeCell ref="A1:F1"/>
    <mergeCell ref="A3:F3"/>
    <mergeCell ref="A4:F4"/>
    <mergeCell ref="A12:D12"/>
    <mergeCell ref="A15:F15"/>
    <mergeCell ref="A20:D2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2022-01-25T11:26:42Z</cp:lastPrinted>
  <dcterms:created xsi:type="dcterms:W3CDTF">2022-01-25T10:37:19Z</dcterms:created>
  <dcterms:modified xsi:type="dcterms:W3CDTF">2022-01-25T11:32:58Z</dcterms:modified>
</cp:coreProperties>
</file>