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uric.GARESNICA\Desktop\Udruge natječaj - novo\udruge Natječaj -2023\"/>
    </mc:Choice>
  </mc:AlternateContent>
  <xr:revisionPtr revIDLastSave="0" documentId="13_ncr:1_{71CC85CD-5A37-47A0-B823-DD807A5D8246}" xr6:coauthVersionLast="47" xr6:coauthVersionMax="47" xr10:uidLastSave="{00000000-0000-0000-0000-000000000000}"/>
  <bookViews>
    <workbookView xWindow="-120" yWindow="-120" windowWidth="29040" windowHeight="15840" xr2:uid="{C4308D77-FE14-448A-B086-EE8A210E22E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G108" i="1"/>
  <c r="G97" i="1"/>
  <c r="G54" i="1"/>
  <c r="G40" i="1"/>
  <c r="G30" i="1"/>
  <c r="G17" i="1"/>
  <c r="F97" i="1"/>
  <c r="E97" i="1"/>
  <c r="F108" i="1"/>
  <c r="E108" i="1"/>
  <c r="E30" i="1" l="1"/>
  <c r="E80" i="1"/>
  <c r="F17" i="1"/>
  <c r="F30" i="1"/>
  <c r="F40" i="1"/>
  <c r="E40" i="1"/>
  <c r="F80" i="1"/>
  <c r="F54" i="1"/>
  <c r="E54" i="1"/>
  <c r="E17" i="1"/>
</calcChain>
</file>

<file path=xl/sharedStrings.xml><?xml version="1.0" encoding="utf-8"?>
<sst xmlns="http://schemas.openxmlformats.org/spreadsheetml/2006/main" count="282" uniqueCount="158">
  <si>
    <t>ODOBRENI PROGRAMI JAVNIH POTREBA U KULTURI - JAVNI NATJEČAJI</t>
  </si>
  <si>
    <t>Aktivnost: A100604 - Poticanje kulturno-umjetničkog amaterizma</t>
  </si>
  <si>
    <t>REDNI BROJ</t>
  </si>
  <si>
    <t>NAZIV UDRUGE</t>
  </si>
  <si>
    <t>NAZIV PROGRAMA/PROJEKTA</t>
  </si>
  <si>
    <t>1.</t>
  </si>
  <si>
    <t>2.</t>
  </si>
  <si>
    <t>3.</t>
  </si>
  <si>
    <t>Kulturne razmjene kroz godinu i redovna djelatnost</t>
  </si>
  <si>
    <t>4.</t>
  </si>
  <si>
    <t>5.</t>
  </si>
  <si>
    <t>6.</t>
  </si>
  <si>
    <t>UKUPNO</t>
  </si>
  <si>
    <t>ODOBRENI PROGRAMI HUMANITARNE SKRBI KROZ UDRUGE GRAĐANA – JAVNI NATJAČAJI</t>
  </si>
  <si>
    <t>Aktivnost: A100901 - Poticaj djelovanju udruga osoba s invalititetom i humanitarnih udruga</t>
  </si>
  <si>
    <t>ODOBRENI PROGRAMI UDRUGAMA PROISTEKLIH IZ DOMOVINSKOG RATA – JAVNI NATJEČAJI</t>
  </si>
  <si>
    <t>Aktivnost: A100902 - Poticaj djelovanju udrugama proisteklih iz Domovinskog rata</t>
  </si>
  <si>
    <t>7.</t>
  </si>
  <si>
    <t>ODOBRENI PROGRAMI UDRUGAMA GRAĐANA – RAZVOJ CIVILNOG DRUŠTVA – JAVNI NATJAČAJI</t>
  </si>
  <si>
    <t>Aktivnost: A102401 - Poticaj djelovanju udruga građana</t>
  </si>
  <si>
    <t>8.</t>
  </si>
  <si>
    <t>9.</t>
  </si>
  <si>
    <t>10.</t>
  </si>
  <si>
    <t>11.</t>
  </si>
  <si>
    <t>12.</t>
  </si>
  <si>
    <t xml:space="preserve">NAZIV </t>
  </si>
  <si>
    <t>Javne potrebe u sportu</t>
  </si>
  <si>
    <t>Javne potrebe u tehničkoj kulturi</t>
  </si>
  <si>
    <t>Javne ovlasti</t>
  </si>
  <si>
    <t>Aktivnost: A100605 - Poticanje održavanja manifestacija u kulturi</t>
  </si>
  <si>
    <t>13.</t>
  </si>
  <si>
    <t xml:space="preserve">2. </t>
  </si>
  <si>
    <t>DODJELE ZA JAVNE POTREBE I ZA PROVEDBU JAVNIH OVLASTI - čl.1. st. 4. al.2 i 3 Uredbe o kriterijima, mjerilima i postupcima financiranja i ugovaranja programa i projekata od interesa sa opće dobro koje provode udruge (NN 26/15 i 37/21).</t>
  </si>
  <si>
    <t>IZRAVNE DODJELE – čl.6. st. 3. Uredbe o kriterijima, mjerilima i postupcima financiranja i ugovaranja programa i projekata od interesa sa opće dobro koje provode udruge (NN 26/15 i 37/21).</t>
  </si>
  <si>
    <t>GRAD GAREŠNICA</t>
  </si>
  <si>
    <t>OIB 58382750026</t>
  </si>
  <si>
    <t>16.</t>
  </si>
  <si>
    <t>Edukacija, rekreacija, savjetovanje i mjerenje glukoze u krvi oboljelih od šećerne bolesti</t>
  </si>
  <si>
    <t>Redovne aktivnosti udruge, nabava opreme i obilježavanje dana zaštitnika udruge</t>
  </si>
  <si>
    <t>14.</t>
  </si>
  <si>
    <t>15.</t>
  </si>
  <si>
    <t>17.</t>
  </si>
  <si>
    <t>UDRUGA GAREŠNIČKIH MAŽORETKINJA</t>
  </si>
  <si>
    <t>POVIJESNA UDRUGA BRŠLJANICA</t>
  </si>
  <si>
    <t>OGRANAK MATICE HRVATSKE U GAREŠNICI</t>
  </si>
  <si>
    <t>UDRUGA HRVATSKIH BRANITELJA DOMOVINSKOG RATA POLICIJE GAREŠNICA</t>
  </si>
  <si>
    <t>KLUB VETERANA DOMOVINSKOG RATA 1. SATNIJE ZNG 91. GAREŠNICA</t>
  </si>
  <si>
    <t>UDRUGA HRVATSKIH VOJNIH INVALIDA DOMOVINSKOG RATA GAREŠNICA</t>
  </si>
  <si>
    <t>UDRUGA UMIROVLJENIKA GAREŠNICA</t>
  </si>
  <si>
    <t>UDRUGA ZA ZAŠTITU POTROŠAČA BBŽ</t>
  </si>
  <si>
    <t>UDRUGA UMIROVLJENIKA GAREŠNIČKI BRESTOVAC</t>
  </si>
  <si>
    <t>DRUŠTVO ŽENA GAREŠNIČKI BRESTOVAC</t>
  </si>
  <si>
    <t>UDRUGA PRIVATNIH ŠUMOVLASNIKA GAREŠNICA</t>
  </si>
  <si>
    <t>ODRED IZVIĐAČA GAREŠNICA</t>
  </si>
  <si>
    <t>VATROGASNA ZAJEDNICA GRADA GAREŠNICE</t>
  </si>
  <si>
    <t>UDRUGA SFERIA GAREŠNICA</t>
  </si>
  <si>
    <t xml:space="preserve">IZVJEŠĆE O FINANCIRANJU PROGRAMA I PROJEKATA ZA OPĆE DOBRO KOJE PROVODE UDRUGE                                ZA 2023. GODINU                                                                                                                                                                                                                              </t>
  </si>
  <si>
    <t>GAREŠ'KI KULTURNI CENTAR</t>
  </si>
  <si>
    <t>Naknade voditeljima, nastupi, radionice</t>
  </si>
  <si>
    <t>Gostovanje MVS „MEDJUWODJE“ u Strumici</t>
  </si>
  <si>
    <t xml:space="preserve">FA „ZDENAC“ GAREŠNICA  </t>
  </si>
  <si>
    <t>ČEŠKA BESEDA GRADA GAREŠNICA</t>
  </si>
  <si>
    <t>Studijsko putovanje u Češku Republiku i izdavanje monografije Češke besede</t>
  </si>
  <si>
    <t>PJEVAČKA SKUPINA „HRVATSKA ŽENA“</t>
  </si>
  <si>
    <t>Čuvanje i promicanje kulturne baštine te podizanje svijesti društva o vrijednosti iste</t>
  </si>
  <si>
    <t>KUD „GRANIČAR“ GAREŠNICA</t>
  </si>
  <si>
    <t>Redovan rad udruge</t>
  </si>
  <si>
    <t>Obilježavanje 90.-te godišnjice djelovanja glazbe u Garešnici</t>
  </si>
  <si>
    <t>Natjecanja u 2023. godini</t>
  </si>
  <si>
    <t>Oprema i rad Udruge u 2023. godini</t>
  </si>
  <si>
    <t>Udruga slijepih grada Kutine i dijela SMŽ</t>
  </si>
  <si>
    <t>Uvijek aktivni</t>
  </si>
  <si>
    <t>Dijabetička udruga Garešnica</t>
  </si>
  <si>
    <t>Udruga osoba s invaliditetom Daruvar</t>
  </si>
  <si>
    <t>Prijevoz molim 3</t>
  </si>
  <si>
    <t>Jačanje kapaciteta udruge</t>
  </si>
  <si>
    <t>Udruga tjelesnih invalida Bjelovar</t>
  </si>
  <si>
    <t>„I MI I VI – ZA KOMBI SVI“</t>
  </si>
  <si>
    <t>IZNOS TRAŽENIH SREDSTAVA (EUR)</t>
  </si>
  <si>
    <t>IZNOS ODOBRENIH SREDSTAVA (EUR)</t>
  </si>
  <si>
    <t>IZNOS ISPLAĆENIH SREDSTAVA (EUR)</t>
  </si>
  <si>
    <t>UDRUGA HRVATSKIH RATNIH VETERANA I DOMOBRANSTVA „HRVATSKI DOMOBRAN“ GAREŠNICA</t>
  </si>
  <si>
    <t>Redovna djelatnost udruge</t>
  </si>
  <si>
    <t>UDRUGA MARATONACA SMŽ „HEROJI NE UMIRU“</t>
  </si>
  <si>
    <t>Memorijalna utrka Bjelovar – Garešnica - Kusonje</t>
  </si>
  <si>
    <t>Obljetnica oslobađanja radio relejnog centra Humka i vojarne Doljani</t>
  </si>
  <si>
    <t>Obilježavanje dana Udruge, Dana policije i memorijalnog turnira „Josip Pleša“</t>
  </si>
  <si>
    <t>UDRUGA DRAGOVOLJACA I VETERANA DOMOVINSKOG RATA – Podružnica BBŽ</t>
  </si>
  <si>
    <t>Obilježavanje izbornog sabora i obilježavanje 30 godina osnutka udruge</t>
  </si>
  <si>
    <t>UDRUGA RATNIH VETRANA "TIGROVI" - BBŽ, Garešnica</t>
  </si>
  <si>
    <t>Podizanje spomenika i redovne aktivnosti udruge</t>
  </si>
  <si>
    <t>USJPDR „RIS“ KUTINA – Podružnica Garešnica</t>
  </si>
  <si>
    <t>Redovna djelatnost USJPDR „RIS“ Kutina – Podružnica Garešnica</t>
  </si>
  <si>
    <t>BICIKLISTIČKA UDRUGA GUVERNAL</t>
  </si>
  <si>
    <t>Pedalom po otocima</t>
  </si>
  <si>
    <t>Zaštita potrošačkih prava i obveza građana</t>
  </si>
  <si>
    <t>LOVAČKO DRUŠTVO „SRNJAK“ GAREŠNICA</t>
  </si>
  <si>
    <t>Zelena čistka šumskih predjela na području LD Srnjak</t>
  </si>
  <si>
    <t>Zaštita i očuvanje divljači na području LD Srnjak</t>
  </si>
  <si>
    <t>Sudjelovanje na znanstvenom pikniku</t>
  </si>
  <si>
    <t>Obilježavanje prigodnih obljetnica i susreti umirovljenika županije</t>
  </si>
  <si>
    <t>Rekreativna i edukativna aktivnost Udruge</t>
  </si>
  <si>
    <t>Aktivne žene za zajednicu</t>
  </si>
  <si>
    <t>Volim društvo i aktivnost</t>
  </si>
  <si>
    <t>PČELARSKA UDRUGA „DR. ĐURO SULIMANOVIĆ“</t>
  </si>
  <si>
    <t>Tehnička pomoć za pčelare – mlin za šećer</t>
  </si>
  <si>
    <t>UDRUGA VINOGRADARA I VOĆARA GAREŠNICA</t>
  </si>
  <si>
    <t>Edukativni izlet s popratnim sadržajima</t>
  </si>
  <si>
    <t>Biološka obnova privatnih šuma, zakonska regulativa, siguran rad u šumi</t>
  </si>
  <si>
    <t>UDRUGA ANTIFAŠISTIČKIH BORACA I ANTIFAŠISTA</t>
  </si>
  <si>
    <t>Poporavak i obnova spomeničke baštine</t>
  </si>
  <si>
    <t>PČELARSKA UDRUGA CVIJET GAREŠNICA</t>
  </si>
  <si>
    <t>Mjerenja i prikupljanja podataka o promjenama mikroklimatskih prilika</t>
  </si>
  <si>
    <t>Međugeneracijska solidarnost PU Cvijet</t>
  </si>
  <si>
    <t>KONJIČKI KLUB GARIĆ</t>
  </si>
  <si>
    <t>Konjički kamp za mlade</t>
  </si>
  <si>
    <t>18.</t>
  </si>
  <si>
    <t>Edukativne radionice za djecu i mlade „Život s konjima“</t>
  </si>
  <si>
    <t>19.</t>
  </si>
  <si>
    <t>KONJIČKI KLUB GRANIČAR</t>
  </si>
  <si>
    <t>Vožnja zapregama ulicama grada</t>
  </si>
  <si>
    <t>20.</t>
  </si>
  <si>
    <t>Košulja plava</t>
  </si>
  <si>
    <t>21.</t>
  </si>
  <si>
    <t>Troškova nikad dosta</t>
  </si>
  <si>
    <t>Ljeto u Bršljanici 2023.</t>
  </si>
  <si>
    <t>GAREŠ KI KULTURNI CENTAR</t>
  </si>
  <si>
    <t>Marinje u Garešnici</t>
  </si>
  <si>
    <t>Garešnica Infinity Festival</t>
  </si>
  <si>
    <t>Književni susreti, izdavaštvo, izložbe i koncerti</t>
  </si>
  <si>
    <t>„Uskrsni koncert“</t>
  </si>
  <si>
    <t>13. smotra dječjeg kulturnog stvaralaštva</t>
  </si>
  <si>
    <t>17. susreti u Moslavini</t>
  </si>
  <si>
    <t>SRPSKO KULTURNO DRUŠTVO, PODODBOR GAREŠNICA</t>
  </si>
  <si>
    <t>ZAJEDNICA SPORTSKIH UDRUGA GRADA GAREŠNICE</t>
  </si>
  <si>
    <t>ZAJEDNICA TEHNIČKE KULTURE GRADA GAREŠNICE</t>
  </si>
  <si>
    <t>GRADSKO DRUŠTVO CRVENOG KRIŽA GRADA GAREŠNICE</t>
  </si>
  <si>
    <t>Poporavak muzičke kutije Rendall i servis dvije trube uključujući putne troškove nastale prilikom prijevoza instrumenata na servis i popravak</t>
  </si>
  <si>
    <t>Financijska pomoć za pokriće troškova kotizacije za kvalifikacijski državni turnir u Zadru</t>
  </si>
  <si>
    <t>Financijska pomoć u svezi organiziranja i obilježavanja 10 godina od osnivanja udruge</t>
  </si>
  <si>
    <t>UDRUGA LIJEPA NAŠA ZAGREB</t>
  </si>
  <si>
    <t>Ostvarivanje programa Ekoškole tijekom 2023. godine</t>
  </si>
  <si>
    <t>HRVATSKA GORSKA SLUŽBA SPAŠAVANJA STANICA BJELOVAR</t>
  </si>
  <si>
    <t>UDRUGA ZA SPORT, REKREACIJU I EDUKACIJU - IGRE MLADIH</t>
  </si>
  <si>
    <t>ŠAHOVSKI KLUB GAREŠNICA</t>
  </si>
  <si>
    <t>Financijska pomoć za podmirenje troškova nastupa na pojedinačnom kadetskom prvenstvu RH koje će se održati od 20.06.23.-26.06.23.</t>
  </si>
  <si>
    <t>ŠPORTSKO RIBOLOVNO DRUŠTVO "ILOVA"GAREŠNICA</t>
  </si>
  <si>
    <t>Financijska pomoć u vezi podmirenja troškova nastupa ekipe seniora na Kupu Jadransko-podunavskih zemalja u Crnoj Gori na Skadarskom jezeru</t>
  </si>
  <si>
    <t>Financijska pomoć podmirenja dijela troškova odlaska i nastupa šahistice Renate Hranilović na Europskom prvenstvu u Rumunjskoj</t>
  </si>
  <si>
    <t>Sufinanciranje troškova članarine pogrebne pripomoći za 2022. godinu</t>
  </si>
  <si>
    <t>Financijska pomoćza podmirenje troškova korištenja sportske dvorane radi održavanja utakmica u okviru 12. sportskih susreta ZUHBDRP RH</t>
  </si>
  <si>
    <t>Financijska pomoć u svezi podmirenja troškova organiziranja sportskih susreta ZUHBDRP RH</t>
  </si>
  <si>
    <t>LD ŠLJUKA ULJANIK</t>
  </si>
  <si>
    <t>Financijska pomoć za kupnju 6 automatskih hranilica</t>
  </si>
  <si>
    <t>IZNOS UTROŠENIH SREDSTAVA (EUR)</t>
  </si>
  <si>
    <t>NAPOMENA</t>
  </si>
  <si>
    <t>NISU REALIZIRALI PROJEKT - CJELOKUPNI IZNOS ODOBRENIH SREDSTAVA, VRAĆEN</t>
  </si>
  <si>
    <t>102,09 Eur  neutrošeno - po Obavijesti i Zahtjevu vraćeno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</si>
</sst>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EUR]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8" fontId="3" fillId="0" borderId="1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5" fontId="9" fillId="3" borderId="6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4246-8982-448C-A58A-C82D1CB52272}">
  <sheetPr>
    <pageSetUpPr fitToPage="1"/>
  </sheetPr>
  <dimension ref="A1:J242"/>
  <sheetViews>
    <sheetView tabSelected="1" topLeftCell="A112" workbookViewId="0">
      <selection activeCell="A3" sqref="A3:F3"/>
    </sheetView>
  </sheetViews>
  <sheetFormatPr defaultColWidth="9.140625" defaultRowHeight="15" x14ac:dyDescent="0.25"/>
  <cols>
    <col min="1" max="1" width="9.140625" style="2"/>
    <col min="2" max="2" width="35" style="2" customWidth="1"/>
    <col min="3" max="3" width="37.140625" style="2" customWidth="1"/>
    <col min="4" max="4" width="12.7109375" style="2" customWidth="1"/>
    <col min="5" max="6" width="16.5703125" style="2" bestFit="1" customWidth="1"/>
    <col min="7" max="7" width="17.85546875" style="2" customWidth="1"/>
    <col min="8" max="8" width="15.28515625" style="2" customWidth="1"/>
    <col min="9" max="9" width="9.140625" style="2"/>
    <col min="10" max="10" width="14" style="2" bestFit="1" customWidth="1"/>
    <col min="11" max="16384" width="9.140625" style="2"/>
  </cols>
  <sheetData>
    <row r="1" spans="1:10" ht="15.75" x14ac:dyDescent="0.25">
      <c r="A1" s="43" t="s">
        <v>34</v>
      </c>
      <c r="B1" s="43"/>
      <c r="C1" s="43"/>
    </row>
    <row r="2" spans="1:10" ht="21.75" customHeight="1" x14ac:dyDescent="0.25">
      <c r="A2" s="43" t="s">
        <v>35</v>
      </c>
      <c r="B2" s="43"/>
      <c r="C2" s="6"/>
    </row>
    <row r="3" spans="1:10" ht="59.25" customHeight="1" x14ac:dyDescent="0.25">
      <c r="A3" s="52" t="s">
        <v>56</v>
      </c>
      <c r="B3" s="53"/>
      <c r="C3" s="53"/>
      <c r="D3" s="53"/>
      <c r="E3" s="53"/>
      <c r="F3" s="53"/>
    </row>
    <row r="4" spans="1:10" ht="38.25" customHeight="1" x14ac:dyDescent="0.25">
      <c r="A4" s="3"/>
      <c r="B4" s="4"/>
      <c r="C4" s="4"/>
      <c r="D4" s="4"/>
      <c r="E4" s="4"/>
      <c r="F4" s="4"/>
    </row>
    <row r="5" spans="1:10" ht="15.75" x14ac:dyDescent="0.25">
      <c r="A5" s="54" t="s">
        <v>0</v>
      </c>
      <c r="B5" s="55"/>
      <c r="C5" s="55"/>
      <c r="D5" s="55"/>
      <c r="E5" s="55"/>
      <c r="F5" s="55"/>
    </row>
    <row r="6" spans="1:10" ht="15.75" x14ac:dyDescent="0.25">
      <c r="A6" s="54" t="s">
        <v>1</v>
      </c>
      <c r="B6" s="55"/>
      <c r="C6" s="55"/>
      <c r="D6" s="55"/>
      <c r="E6" s="55"/>
      <c r="F6" s="55"/>
    </row>
    <row r="7" spans="1:10" ht="51" x14ac:dyDescent="0.25">
      <c r="A7" s="15" t="s">
        <v>2</v>
      </c>
      <c r="B7" s="15" t="s">
        <v>3</v>
      </c>
      <c r="C7" s="15" t="s">
        <v>4</v>
      </c>
      <c r="D7" s="15" t="s">
        <v>78</v>
      </c>
      <c r="E7" s="15" t="s">
        <v>79</v>
      </c>
      <c r="F7" s="15" t="s">
        <v>80</v>
      </c>
      <c r="G7" s="15" t="s">
        <v>154</v>
      </c>
    </row>
    <row r="8" spans="1:10" ht="41.25" customHeight="1" x14ac:dyDescent="0.25">
      <c r="A8" s="11" t="s">
        <v>5</v>
      </c>
      <c r="B8" s="18" t="s">
        <v>57</v>
      </c>
      <c r="C8" s="12" t="s">
        <v>58</v>
      </c>
      <c r="D8" s="27">
        <v>1990</v>
      </c>
      <c r="E8" s="16">
        <v>1400</v>
      </c>
      <c r="F8" s="16">
        <v>1400</v>
      </c>
      <c r="G8" s="16">
        <v>1400</v>
      </c>
    </row>
    <row r="9" spans="1:10" ht="32.25" customHeight="1" x14ac:dyDescent="0.25">
      <c r="A9" s="13" t="s">
        <v>6</v>
      </c>
      <c r="B9" s="19" t="s">
        <v>57</v>
      </c>
      <c r="C9" s="1" t="s">
        <v>59</v>
      </c>
      <c r="D9" s="23">
        <v>1990</v>
      </c>
      <c r="E9" s="17">
        <v>1500</v>
      </c>
      <c r="F9" s="17">
        <v>1500</v>
      </c>
      <c r="G9" s="17">
        <v>1500</v>
      </c>
    </row>
    <row r="10" spans="1:10" ht="44.45" customHeight="1" x14ac:dyDescent="0.25">
      <c r="A10" s="13" t="s">
        <v>7</v>
      </c>
      <c r="B10" s="19" t="s">
        <v>60</v>
      </c>
      <c r="C10" s="1" t="s">
        <v>8</v>
      </c>
      <c r="D10" s="23">
        <v>1990</v>
      </c>
      <c r="E10" s="17">
        <v>1200</v>
      </c>
      <c r="F10" s="17">
        <v>1200</v>
      </c>
      <c r="G10" s="17">
        <v>1200</v>
      </c>
    </row>
    <row r="11" spans="1:10" ht="34.5" customHeight="1" x14ac:dyDescent="0.25">
      <c r="A11" s="13" t="s">
        <v>9</v>
      </c>
      <c r="B11" s="19" t="s">
        <v>61</v>
      </c>
      <c r="C11" s="1" t="s">
        <v>62</v>
      </c>
      <c r="D11" s="23">
        <v>3000</v>
      </c>
      <c r="E11" s="17">
        <v>1000</v>
      </c>
      <c r="F11" s="17">
        <v>1000</v>
      </c>
      <c r="G11" s="17">
        <v>1000</v>
      </c>
      <c r="H11" s="37"/>
    </row>
    <row r="12" spans="1:10" ht="31.5" customHeight="1" x14ac:dyDescent="0.25">
      <c r="A12" s="13" t="s">
        <v>10</v>
      </c>
      <c r="B12" s="19" t="s">
        <v>63</v>
      </c>
      <c r="C12" s="1" t="s">
        <v>64</v>
      </c>
      <c r="D12" s="23">
        <v>1988</v>
      </c>
      <c r="E12" s="17">
        <v>1000</v>
      </c>
      <c r="F12" s="17">
        <v>1000</v>
      </c>
      <c r="G12" s="17">
        <v>1000</v>
      </c>
      <c r="J12" s="10"/>
    </row>
    <row r="13" spans="1:10" ht="28.9" customHeight="1" x14ac:dyDescent="0.25">
      <c r="A13" s="13" t="s">
        <v>11</v>
      </c>
      <c r="B13" s="19" t="s">
        <v>65</v>
      </c>
      <c r="C13" s="1" t="s">
        <v>66</v>
      </c>
      <c r="D13" s="23">
        <v>1990</v>
      </c>
      <c r="E13" s="17">
        <v>800</v>
      </c>
      <c r="F13" s="17">
        <v>800</v>
      </c>
      <c r="G13" s="17">
        <v>800</v>
      </c>
    </row>
    <row r="14" spans="1:10" ht="29.45" customHeight="1" x14ac:dyDescent="0.25">
      <c r="A14" s="13" t="s">
        <v>17</v>
      </c>
      <c r="B14" s="19" t="s">
        <v>65</v>
      </c>
      <c r="C14" s="1" t="s">
        <v>67</v>
      </c>
      <c r="D14" s="23">
        <v>1990</v>
      </c>
      <c r="E14" s="17">
        <v>1000</v>
      </c>
      <c r="F14" s="17">
        <v>1000</v>
      </c>
      <c r="G14" s="17">
        <v>1000</v>
      </c>
    </row>
    <row r="15" spans="1:10" ht="35.25" customHeight="1" x14ac:dyDescent="0.25">
      <c r="A15" s="13" t="s">
        <v>20</v>
      </c>
      <c r="B15" s="19" t="s">
        <v>42</v>
      </c>
      <c r="C15" s="1" t="s">
        <v>68</v>
      </c>
      <c r="D15" s="23">
        <v>1990</v>
      </c>
      <c r="E15" s="17">
        <v>1400</v>
      </c>
      <c r="F15" s="17">
        <v>1400</v>
      </c>
      <c r="G15" s="17">
        <v>1400</v>
      </c>
    </row>
    <row r="16" spans="1:10" ht="36.75" customHeight="1" x14ac:dyDescent="0.25">
      <c r="A16" s="13" t="s">
        <v>21</v>
      </c>
      <c r="B16" s="19" t="s">
        <v>42</v>
      </c>
      <c r="C16" s="1" t="s">
        <v>69</v>
      </c>
      <c r="D16" s="23">
        <v>1990</v>
      </c>
      <c r="E16" s="17">
        <v>1400</v>
      </c>
      <c r="F16" s="17">
        <v>1400</v>
      </c>
      <c r="G16" s="17">
        <v>1400</v>
      </c>
    </row>
    <row r="17" spans="1:7" ht="30.75" customHeight="1" x14ac:dyDescent="0.25">
      <c r="A17" s="56" t="s">
        <v>12</v>
      </c>
      <c r="B17" s="57"/>
      <c r="C17" s="57"/>
      <c r="D17" s="58"/>
      <c r="E17" s="21">
        <f>SUM(E8:E16)</f>
        <v>10700</v>
      </c>
      <c r="F17" s="21">
        <f>SUM(F8:F16)</f>
        <v>10700</v>
      </c>
      <c r="G17" s="21">
        <f>SUM(G8:G16)</f>
        <v>10700</v>
      </c>
    </row>
    <row r="18" spans="1:7" ht="51" customHeight="1" x14ac:dyDescent="0.25"/>
    <row r="19" spans="1:7" ht="16.5" customHeight="1" x14ac:dyDescent="0.25"/>
    <row r="20" spans="1:7" ht="13.5" customHeight="1" x14ac:dyDescent="0.25">
      <c r="A20" s="59" t="s">
        <v>29</v>
      </c>
      <c r="B20" s="59"/>
      <c r="C20" s="59"/>
      <c r="D20" s="59"/>
      <c r="E20" s="59"/>
      <c r="F20" s="59"/>
    </row>
    <row r="21" spans="1:7" ht="56.25" customHeight="1" x14ac:dyDescent="0.25">
      <c r="A21" s="22" t="s">
        <v>2</v>
      </c>
      <c r="B21" s="22" t="s">
        <v>3</v>
      </c>
      <c r="C21" s="22" t="s">
        <v>4</v>
      </c>
      <c r="D21" s="22" t="s">
        <v>78</v>
      </c>
      <c r="E21" s="22" t="s">
        <v>79</v>
      </c>
      <c r="F21" s="22" t="s">
        <v>80</v>
      </c>
      <c r="G21" s="15" t="s">
        <v>154</v>
      </c>
    </row>
    <row r="22" spans="1:7" ht="33.75" customHeight="1" x14ac:dyDescent="0.25">
      <c r="A22" s="13" t="s">
        <v>5</v>
      </c>
      <c r="B22" s="19" t="s">
        <v>43</v>
      </c>
      <c r="C22" s="1" t="s">
        <v>125</v>
      </c>
      <c r="D22" s="23">
        <v>1990</v>
      </c>
      <c r="E22" s="17">
        <v>1000</v>
      </c>
      <c r="F22" s="17">
        <v>1000</v>
      </c>
      <c r="G22" s="17">
        <v>1000</v>
      </c>
    </row>
    <row r="23" spans="1:7" ht="29.25" customHeight="1" x14ac:dyDescent="0.25">
      <c r="A23" s="13" t="s">
        <v>6</v>
      </c>
      <c r="B23" s="19" t="s">
        <v>126</v>
      </c>
      <c r="C23" s="1" t="s">
        <v>127</v>
      </c>
      <c r="D23" s="23">
        <v>1990</v>
      </c>
      <c r="E23" s="17">
        <v>1300</v>
      </c>
      <c r="F23" s="17">
        <v>1300</v>
      </c>
      <c r="G23" s="17">
        <v>1300</v>
      </c>
    </row>
    <row r="24" spans="1:7" ht="31.9" customHeight="1" x14ac:dyDescent="0.25">
      <c r="A24" s="13" t="s">
        <v>7</v>
      </c>
      <c r="B24" s="19" t="s">
        <v>60</v>
      </c>
      <c r="C24" s="1" t="s">
        <v>127</v>
      </c>
      <c r="D24" s="23">
        <v>1990</v>
      </c>
      <c r="E24" s="17">
        <v>1200</v>
      </c>
      <c r="F24" s="17">
        <v>1200</v>
      </c>
      <c r="G24" s="17">
        <v>1200</v>
      </c>
    </row>
    <row r="25" spans="1:7" ht="32.450000000000003" customHeight="1" x14ac:dyDescent="0.25">
      <c r="A25" s="13" t="s">
        <v>9</v>
      </c>
      <c r="B25" s="19" t="s">
        <v>55</v>
      </c>
      <c r="C25" s="1" t="s">
        <v>128</v>
      </c>
      <c r="D25" s="23">
        <v>1990</v>
      </c>
      <c r="E25" s="17">
        <v>1500</v>
      </c>
      <c r="F25" s="17">
        <v>1500</v>
      </c>
      <c r="G25" s="17">
        <v>1500</v>
      </c>
    </row>
    <row r="26" spans="1:7" ht="33.75" customHeight="1" x14ac:dyDescent="0.25">
      <c r="A26" s="13" t="s">
        <v>10</v>
      </c>
      <c r="B26" s="28" t="s">
        <v>44</v>
      </c>
      <c r="C26" s="26" t="s">
        <v>129</v>
      </c>
      <c r="D26" s="23">
        <v>1990</v>
      </c>
      <c r="E26" s="17">
        <v>1800</v>
      </c>
      <c r="F26" s="17">
        <v>1800</v>
      </c>
      <c r="G26" s="17">
        <v>1800</v>
      </c>
    </row>
    <row r="27" spans="1:7" ht="36.75" customHeight="1" x14ac:dyDescent="0.25">
      <c r="A27" s="13" t="s">
        <v>11</v>
      </c>
      <c r="B27" s="19" t="s">
        <v>63</v>
      </c>
      <c r="C27" s="1" t="s">
        <v>130</v>
      </c>
      <c r="D27" s="23">
        <v>1990</v>
      </c>
      <c r="E27" s="17">
        <v>1100</v>
      </c>
      <c r="F27" s="17">
        <v>1100</v>
      </c>
      <c r="G27" s="17">
        <v>1100</v>
      </c>
    </row>
    <row r="28" spans="1:7" ht="47.25" customHeight="1" x14ac:dyDescent="0.25">
      <c r="A28" s="13" t="s">
        <v>17</v>
      </c>
      <c r="B28" s="19" t="s">
        <v>133</v>
      </c>
      <c r="C28" s="1" t="s">
        <v>131</v>
      </c>
      <c r="D28" s="23">
        <v>1000</v>
      </c>
      <c r="E28" s="17">
        <v>900</v>
      </c>
      <c r="F28" s="17">
        <v>900</v>
      </c>
      <c r="G28" s="17">
        <v>900</v>
      </c>
    </row>
    <row r="29" spans="1:7" ht="30" x14ac:dyDescent="0.25">
      <c r="A29" s="13" t="s">
        <v>20</v>
      </c>
      <c r="B29" s="19" t="s">
        <v>133</v>
      </c>
      <c r="C29" s="1" t="s">
        <v>132</v>
      </c>
      <c r="D29" s="23">
        <v>600</v>
      </c>
      <c r="E29" s="17">
        <v>500</v>
      </c>
      <c r="F29" s="17">
        <v>500</v>
      </c>
      <c r="G29" s="17">
        <v>500</v>
      </c>
    </row>
    <row r="30" spans="1:7" ht="30.75" customHeight="1" x14ac:dyDescent="0.25">
      <c r="A30" s="49" t="s">
        <v>12</v>
      </c>
      <c r="B30" s="50"/>
      <c r="C30" s="50"/>
      <c r="D30" s="51"/>
      <c r="E30" s="24">
        <f>SUM(E22:E29)</f>
        <v>9300</v>
      </c>
      <c r="F30" s="24">
        <f>SUM(F22:F29)</f>
        <v>9300</v>
      </c>
      <c r="G30" s="24">
        <f>SUM(G22:G29)</f>
        <v>9300</v>
      </c>
    </row>
    <row r="31" spans="1:7" ht="43.5" customHeight="1" x14ac:dyDescent="0.25"/>
    <row r="32" spans="1:7" ht="18.75" customHeight="1" x14ac:dyDescent="0.25">
      <c r="A32" s="44" t="s">
        <v>13</v>
      </c>
      <c r="B32" s="48"/>
      <c r="C32" s="48"/>
      <c r="D32" s="48"/>
      <c r="E32" s="48"/>
      <c r="F32" s="48"/>
    </row>
    <row r="33" spans="1:7" ht="24" customHeight="1" x14ac:dyDescent="0.25">
      <c r="A33" s="54" t="s">
        <v>14</v>
      </c>
      <c r="B33" s="55"/>
      <c r="C33" s="55"/>
      <c r="D33" s="55"/>
      <c r="E33" s="55"/>
      <c r="F33" s="55"/>
    </row>
    <row r="34" spans="1:7" ht="55.5" customHeight="1" x14ac:dyDescent="0.25">
      <c r="A34" s="22" t="s">
        <v>2</v>
      </c>
      <c r="B34" s="22" t="s">
        <v>3</v>
      </c>
      <c r="C34" s="22" t="s">
        <v>4</v>
      </c>
      <c r="D34" s="15" t="s">
        <v>78</v>
      </c>
      <c r="E34" s="15" t="s">
        <v>79</v>
      </c>
      <c r="F34" s="15" t="s">
        <v>80</v>
      </c>
      <c r="G34" s="15" t="s">
        <v>154</v>
      </c>
    </row>
    <row r="35" spans="1:7" ht="27.6" customHeight="1" x14ac:dyDescent="0.25">
      <c r="A35" s="13" t="s">
        <v>5</v>
      </c>
      <c r="B35" s="20" t="s">
        <v>70</v>
      </c>
      <c r="C35" s="13" t="s">
        <v>71</v>
      </c>
      <c r="D35" s="23">
        <v>929.84</v>
      </c>
      <c r="E35" s="17">
        <v>500</v>
      </c>
      <c r="F35" s="17">
        <v>500</v>
      </c>
      <c r="G35" s="17">
        <v>500</v>
      </c>
    </row>
    <row r="36" spans="1:7" ht="55.5" customHeight="1" x14ac:dyDescent="0.25">
      <c r="A36" s="13" t="s">
        <v>6</v>
      </c>
      <c r="B36" s="20" t="s">
        <v>72</v>
      </c>
      <c r="C36" s="13" t="s">
        <v>37</v>
      </c>
      <c r="D36" s="23">
        <v>930</v>
      </c>
      <c r="E36" s="17">
        <v>930</v>
      </c>
      <c r="F36" s="17">
        <v>930</v>
      </c>
      <c r="G36" s="17">
        <v>930</v>
      </c>
    </row>
    <row r="37" spans="1:7" ht="27" customHeight="1" x14ac:dyDescent="0.25">
      <c r="A37" s="13" t="s">
        <v>7</v>
      </c>
      <c r="B37" s="20" t="s">
        <v>73</v>
      </c>
      <c r="C37" s="13" t="s">
        <v>74</v>
      </c>
      <c r="D37" s="23">
        <v>900</v>
      </c>
      <c r="E37" s="17">
        <v>700</v>
      </c>
      <c r="F37" s="17">
        <v>700</v>
      </c>
      <c r="G37" s="17">
        <v>700</v>
      </c>
    </row>
    <row r="38" spans="1:7" ht="39.6" customHeight="1" x14ac:dyDescent="0.25">
      <c r="A38" s="13" t="s">
        <v>9</v>
      </c>
      <c r="B38" s="20" t="s">
        <v>73</v>
      </c>
      <c r="C38" s="13" t="s">
        <v>75</v>
      </c>
      <c r="D38" s="23">
        <v>923.08</v>
      </c>
      <c r="E38" s="17">
        <v>500</v>
      </c>
      <c r="F38" s="17">
        <v>500</v>
      </c>
      <c r="G38" s="17">
        <v>500</v>
      </c>
    </row>
    <row r="39" spans="1:7" ht="28.9" customHeight="1" x14ac:dyDescent="0.25">
      <c r="A39" s="13" t="s">
        <v>10</v>
      </c>
      <c r="B39" s="20" t="s">
        <v>76</v>
      </c>
      <c r="C39" s="13" t="s">
        <v>77</v>
      </c>
      <c r="D39" s="23">
        <v>930</v>
      </c>
      <c r="E39" s="17">
        <v>690</v>
      </c>
      <c r="F39" s="17">
        <v>690</v>
      </c>
      <c r="G39" s="17">
        <v>690</v>
      </c>
    </row>
    <row r="40" spans="1:7" ht="30.75" customHeight="1" x14ac:dyDescent="0.25">
      <c r="A40" s="46" t="s">
        <v>12</v>
      </c>
      <c r="B40" s="47"/>
      <c r="C40" s="47"/>
      <c r="D40" s="47"/>
      <c r="E40" s="21">
        <f>SUM(E35:E39)</f>
        <v>3320</v>
      </c>
      <c r="F40" s="21">
        <f>SUM(F35:F39)</f>
        <v>3320</v>
      </c>
      <c r="G40" s="21">
        <f>SUM(G35:G39)</f>
        <v>3320</v>
      </c>
    </row>
    <row r="41" spans="1:7" ht="78" customHeight="1" x14ac:dyDescent="0.25"/>
    <row r="42" spans="1:7" ht="15" customHeight="1" x14ac:dyDescent="0.25">
      <c r="A42" s="44" t="s">
        <v>15</v>
      </c>
      <c r="B42" s="48"/>
      <c r="C42" s="48"/>
      <c r="D42" s="48"/>
      <c r="E42" s="48"/>
      <c r="F42" s="48"/>
    </row>
    <row r="43" spans="1:7" ht="15" customHeight="1" x14ac:dyDescent="0.25">
      <c r="A43" s="54" t="s">
        <v>16</v>
      </c>
      <c r="B43" s="55"/>
      <c r="C43" s="55"/>
      <c r="D43" s="55"/>
      <c r="E43" s="55"/>
      <c r="F43" s="55"/>
    </row>
    <row r="44" spans="1:7" ht="57" customHeight="1" x14ac:dyDescent="0.25">
      <c r="A44" s="22" t="s">
        <v>2</v>
      </c>
      <c r="B44" s="22" t="s">
        <v>3</v>
      </c>
      <c r="C44" s="22" t="s">
        <v>4</v>
      </c>
      <c r="D44" s="22" t="s">
        <v>78</v>
      </c>
      <c r="E44" s="22" t="s">
        <v>79</v>
      </c>
      <c r="F44" s="22" t="s">
        <v>80</v>
      </c>
      <c r="G44" s="15" t="s">
        <v>154</v>
      </c>
    </row>
    <row r="45" spans="1:7" ht="60.75" customHeight="1" x14ac:dyDescent="0.25">
      <c r="A45" s="13" t="s">
        <v>5</v>
      </c>
      <c r="B45" s="14" t="s">
        <v>81</v>
      </c>
      <c r="C45" s="1" t="s">
        <v>82</v>
      </c>
      <c r="D45" s="23">
        <v>670</v>
      </c>
      <c r="E45" s="17">
        <v>600</v>
      </c>
      <c r="F45" s="17">
        <v>600</v>
      </c>
      <c r="G45" s="17">
        <v>600</v>
      </c>
    </row>
    <row r="46" spans="1:7" ht="39" customHeight="1" x14ac:dyDescent="0.25">
      <c r="A46" s="13" t="s">
        <v>6</v>
      </c>
      <c r="B46" s="14" t="s">
        <v>83</v>
      </c>
      <c r="C46" s="1" t="s">
        <v>84</v>
      </c>
      <c r="D46" s="23">
        <v>400</v>
      </c>
      <c r="E46" s="17">
        <v>200</v>
      </c>
      <c r="F46" s="17">
        <v>200</v>
      </c>
      <c r="G46" s="17">
        <v>200</v>
      </c>
    </row>
    <row r="47" spans="1:7" ht="50.25" customHeight="1" x14ac:dyDescent="0.25">
      <c r="A47" s="13" t="s">
        <v>7</v>
      </c>
      <c r="B47" s="14" t="s">
        <v>46</v>
      </c>
      <c r="C47" s="1" t="s">
        <v>82</v>
      </c>
      <c r="D47" s="23">
        <v>1990</v>
      </c>
      <c r="E47" s="17">
        <v>1300</v>
      </c>
      <c r="F47" s="17">
        <v>1300</v>
      </c>
      <c r="G47" s="17">
        <v>1300</v>
      </c>
    </row>
    <row r="48" spans="1:7" ht="51.75" customHeight="1" x14ac:dyDescent="0.25">
      <c r="A48" s="13" t="s">
        <v>9</v>
      </c>
      <c r="B48" s="14" t="s">
        <v>45</v>
      </c>
      <c r="C48" s="1" t="s">
        <v>85</v>
      </c>
      <c r="D48" s="23">
        <v>1990</v>
      </c>
      <c r="E48" s="17">
        <v>1920</v>
      </c>
      <c r="F48" s="17">
        <v>1920</v>
      </c>
      <c r="G48" s="17">
        <v>1920</v>
      </c>
    </row>
    <row r="49" spans="1:8" ht="50.25" customHeight="1" x14ac:dyDescent="0.25">
      <c r="A49" s="13" t="s">
        <v>10</v>
      </c>
      <c r="B49" s="14" t="s">
        <v>45</v>
      </c>
      <c r="C49" s="1" t="s">
        <v>86</v>
      </c>
      <c r="D49" s="23">
        <v>1990</v>
      </c>
      <c r="E49" s="17">
        <v>1920</v>
      </c>
      <c r="F49" s="17">
        <v>1920</v>
      </c>
      <c r="G49" s="17">
        <v>1920</v>
      </c>
    </row>
    <row r="50" spans="1:8" ht="50.25" customHeight="1" x14ac:dyDescent="0.25">
      <c r="A50" s="13" t="s">
        <v>11</v>
      </c>
      <c r="B50" s="14" t="s">
        <v>87</v>
      </c>
      <c r="C50" s="1" t="s">
        <v>88</v>
      </c>
      <c r="D50" s="23">
        <v>1990</v>
      </c>
      <c r="E50" s="17">
        <v>700</v>
      </c>
      <c r="F50" s="17">
        <v>700</v>
      </c>
      <c r="G50" s="17">
        <v>700</v>
      </c>
    </row>
    <row r="51" spans="1:8" ht="44.45" customHeight="1" x14ac:dyDescent="0.25">
      <c r="A51" s="13" t="s">
        <v>17</v>
      </c>
      <c r="B51" s="25" t="s">
        <v>89</v>
      </c>
      <c r="C51" s="26" t="s">
        <v>90</v>
      </c>
      <c r="D51" s="23">
        <v>1990</v>
      </c>
      <c r="E51" s="17">
        <v>1000</v>
      </c>
      <c r="F51" s="17">
        <v>1000</v>
      </c>
      <c r="G51" s="17">
        <v>1000</v>
      </c>
    </row>
    <row r="52" spans="1:8" ht="45.6" customHeight="1" x14ac:dyDescent="0.25">
      <c r="A52" s="13" t="s">
        <v>20</v>
      </c>
      <c r="B52" s="14" t="s">
        <v>47</v>
      </c>
      <c r="C52" s="1" t="s">
        <v>38</v>
      </c>
      <c r="D52" s="23">
        <v>1990</v>
      </c>
      <c r="E52" s="17">
        <v>1000</v>
      </c>
      <c r="F52" s="17">
        <v>1000</v>
      </c>
      <c r="G52" s="17">
        <v>1000</v>
      </c>
    </row>
    <row r="53" spans="1:8" ht="42" customHeight="1" x14ac:dyDescent="0.25">
      <c r="A53" s="13" t="s">
        <v>21</v>
      </c>
      <c r="B53" s="1" t="s">
        <v>91</v>
      </c>
      <c r="C53" s="1" t="s">
        <v>92</v>
      </c>
      <c r="D53" s="23">
        <v>700</v>
      </c>
      <c r="E53" s="17">
        <v>650</v>
      </c>
      <c r="F53" s="17">
        <v>650</v>
      </c>
      <c r="G53" s="17">
        <v>650</v>
      </c>
    </row>
    <row r="54" spans="1:8" ht="30.75" customHeight="1" x14ac:dyDescent="0.25">
      <c r="A54" s="60" t="s">
        <v>12</v>
      </c>
      <c r="B54" s="61"/>
      <c r="C54" s="61"/>
      <c r="D54" s="61"/>
      <c r="E54" s="24">
        <f>SUM(E45:E53)</f>
        <v>9290</v>
      </c>
      <c r="F54" s="24">
        <f>SUM(F45:F53)</f>
        <v>9290</v>
      </c>
      <c r="G54" s="24">
        <f>SUM(G45:G53)</f>
        <v>9290</v>
      </c>
    </row>
    <row r="55" spans="1:8" ht="18.75" customHeight="1" x14ac:dyDescent="0.25"/>
    <row r="56" spans="1:8" ht="16.5" customHeight="1" x14ac:dyDescent="0.25">
      <c r="A56" s="44" t="s">
        <v>18</v>
      </c>
      <c r="B56" s="48"/>
      <c r="C56" s="48"/>
      <c r="D56" s="48"/>
      <c r="E56" s="48"/>
      <c r="F56" s="48"/>
    </row>
    <row r="57" spans="1:8" ht="15" customHeight="1" x14ac:dyDescent="0.25">
      <c r="A57" s="54" t="s">
        <v>19</v>
      </c>
      <c r="B57" s="55"/>
      <c r="C57" s="55"/>
      <c r="D57" s="55"/>
      <c r="E57" s="55"/>
      <c r="F57" s="55"/>
    </row>
    <row r="58" spans="1:8" ht="57" customHeight="1" x14ac:dyDescent="0.25">
      <c r="A58" s="22" t="s">
        <v>2</v>
      </c>
      <c r="B58" s="22" t="s">
        <v>3</v>
      </c>
      <c r="C58" s="22" t="s">
        <v>4</v>
      </c>
      <c r="D58" s="22" t="s">
        <v>78</v>
      </c>
      <c r="E58" s="22" t="s">
        <v>79</v>
      </c>
      <c r="F58" s="22" t="s">
        <v>80</v>
      </c>
      <c r="G58" s="15" t="s">
        <v>154</v>
      </c>
      <c r="H58" s="40" t="s">
        <v>155</v>
      </c>
    </row>
    <row r="59" spans="1:8" ht="39" customHeight="1" x14ac:dyDescent="0.25">
      <c r="A59" s="13" t="s">
        <v>5</v>
      </c>
      <c r="B59" s="19" t="s">
        <v>93</v>
      </c>
      <c r="C59" s="1" t="s">
        <v>94</v>
      </c>
      <c r="D59" s="23">
        <v>663.61</v>
      </c>
      <c r="E59" s="17">
        <v>663</v>
      </c>
      <c r="F59" s="17">
        <v>663</v>
      </c>
      <c r="G59" s="17">
        <v>663</v>
      </c>
      <c r="H59" s="37"/>
    </row>
    <row r="60" spans="1:8" ht="36" customHeight="1" x14ac:dyDescent="0.25">
      <c r="A60" s="13" t="s">
        <v>6</v>
      </c>
      <c r="B60" s="19" t="s">
        <v>49</v>
      </c>
      <c r="C60" s="1" t="s">
        <v>95</v>
      </c>
      <c r="D60" s="23">
        <v>797.21</v>
      </c>
      <c r="E60" s="17">
        <v>350</v>
      </c>
      <c r="F60" s="17">
        <v>350</v>
      </c>
      <c r="G60" s="17">
        <v>350</v>
      </c>
      <c r="H60" s="37"/>
    </row>
    <row r="61" spans="1:8" ht="38.25" customHeight="1" x14ac:dyDescent="0.25">
      <c r="A61" s="13" t="s">
        <v>7</v>
      </c>
      <c r="B61" s="19" t="s">
        <v>96</v>
      </c>
      <c r="C61" s="1" t="s">
        <v>97</v>
      </c>
      <c r="D61" s="23">
        <v>663</v>
      </c>
      <c r="E61" s="17">
        <v>500</v>
      </c>
      <c r="F61" s="17">
        <v>500</v>
      </c>
      <c r="G61" s="17">
        <v>500</v>
      </c>
      <c r="H61" s="37"/>
    </row>
    <row r="62" spans="1:8" ht="36.75" customHeight="1" x14ac:dyDescent="0.25">
      <c r="A62" s="13" t="s">
        <v>9</v>
      </c>
      <c r="B62" s="19" t="s">
        <v>96</v>
      </c>
      <c r="C62" s="1" t="s">
        <v>98</v>
      </c>
      <c r="D62" s="23">
        <v>663</v>
      </c>
      <c r="E62" s="17">
        <v>500</v>
      </c>
      <c r="F62" s="17">
        <v>500</v>
      </c>
      <c r="G62" s="17">
        <v>500</v>
      </c>
      <c r="H62" s="37"/>
    </row>
    <row r="63" spans="1:8" ht="30" customHeight="1" x14ac:dyDescent="0.25">
      <c r="A63" s="13" t="s">
        <v>10</v>
      </c>
      <c r="B63" s="19" t="s">
        <v>55</v>
      </c>
      <c r="C63" s="1" t="s">
        <v>99</v>
      </c>
      <c r="D63" s="23">
        <v>663</v>
      </c>
      <c r="E63" s="17">
        <v>600</v>
      </c>
      <c r="F63" s="17">
        <v>600</v>
      </c>
      <c r="G63" s="17">
        <v>600</v>
      </c>
      <c r="H63" s="37"/>
    </row>
    <row r="64" spans="1:8" ht="30" x14ac:dyDescent="0.25">
      <c r="A64" s="13" t="s">
        <v>11</v>
      </c>
      <c r="B64" s="28" t="s">
        <v>48</v>
      </c>
      <c r="C64" s="26" t="s">
        <v>100</v>
      </c>
      <c r="D64" s="23">
        <v>663</v>
      </c>
      <c r="E64" s="17">
        <v>663</v>
      </c>
      <c r="F64" s="17">
        <v>663</v>
      </c>
      <c r="G64" s="17">
        <v>663</v>
      </c>
      <c r="H64" s="37"/>
    </row>
    <row r="65" spans="1:8" ht="33" customHeight="1" x14ac:dyDescent="0.25">
      <c r="A65" s="13" t="s">
        <v>17</v>
      </c>
      <c r="B65" s="28" t="s">
        <v>48</v>
      </c>
      <c r="C65" s="26" t="s">
        <v>101</v>
      </c>
      <c r="D65" s="23">
        <v>663</v>
      </c>
      <c r="E65" s="17">
        <v>663</v>
      </c>
      <c r="F65" s="17">
        <v>663</v>
      </c>
      <c r="G65" s="17">
        <v>663</v>
      </c>
      <c r="H65" s="37"/>
    </row>
    <row r="66" spans="1:8" ht="31.5" customHeight="1" x14ac:dyDescent="0.25">
      <c r="A66" s="13" t="s">
        <v>20</v>
      </c>
      <c r="B66" s="19" t="s">
        <v>51</v>
      </c>
      <c r="C66" s="1" t="s">
        <v>102</v>
      </c>
      <c r="D66" s="23">
        <v>663</v>
      </c>
      <c r="E66" s="17">
        <v>663</v>
      </c>
      <c r="F66" s="17">
        <v>663</v>
      </c>
      <c r="G66" s="17">
        <v>663</v>
      </c>
      <c r="H66" s="37"/>
    </row>
    <row r="67" spans="1:8" ht="33" customHeight="1" x14ac:dyDescent="0.25">
      <c r="A67" s="13" t="s">
        <v>21</v>
      </c>
      <c r="B67" s="28" t="s">
        <v>50</v>
      </c>
      <c r="C67" s="26" t="s">
        <v>103</v>
      </c>
      <c r="D67" s="23">
        <v>663</v>
      </c>
      <c r="E67" s="17">
        <v>600</v>
      </c>
      <c r="F67" s="17">
        <v>600</v>
      </c>
      <c r="G67" s="17">
        <v>600</v>
      </c>
      <c r="H67" s="37"/>
    </row>
    <row r="68" spans="1:8" ht="30" x14ac:dyDescent="0.25">
      <c r="A68" s="13" t="s">
        <v>22</v>
      </c>
      <c r="B68" s="19" t="s">
        <v>104</v>
      </c>
      <c r="C68" s="1" t="s">
        <v>105</v>
      </c>
      <c r="D68" s="23">
        <v>663</v>
      </c>
      <c r="E68" s="17">
        <v>500</v>
      </c>
      <c r="F68" s="17">
        <v>500</v>
      </c>
      <c r="G68" s="17">
        <v>500</v>
      </c>
      <c r="H68" s="37"/>
    </row>
    <row r="69" spans="1:8" ht="30" x14ac:dyDescent="0.25">
      <c r="A69" s="13" t="s">
        <v>23</v>
      </c>
      <c r="B69" s="19" t="s">
        <v>106</v>
      </c>
      <c r="C69" s="1" t="s">
        <v>107</v>
      </c>
      <c r="D69" s="23">
        <v>663</v>
      </c>
      <c r="E69" s="17">
        <v>300</v>
      </c>
      <c r="F69" s="17">
        <v>300</v>
      </c>
      <c r="G69" s="17">
        <v>300</v>
      </c>
      <c r="H69" s="37"/>
    </row>
    <row r="70" spans="1:8" ht="27.75" customHeight="1" x14ac:dyDescent="0.25">
      <c r="A70" s="13" t="s">
        <v>24</v>
      </c>
      <c r="B70" s="19" t="s">
        <v>106</v>
      </c>
      <c r="C70" s="1" t="s">
        <v>66</v>
      </c>
      <c r="D70" s="23">
        <v>663</v>
      </c>
      <c r="E70" s="17">
        <v>663</v>
      </c>
      <c r="F70" s="17">
        <v>663</v>
      </c>
      <c r="G70" s="17">
        <v>663</v>
      </c>
      <c r="H70" s="37"/>
    </row>
    <row r="71" spans="1:8" ht="32.450000000000003" customHeight="1" x14ac:dyDescent="0.25">
      <c r="A71" s="13" t="s">
        <v>30</v>
      </c>
      <c r="B71" s="19" t="s">
        <v>52</v>
      </c>
      <c r="C71" s="1" t="s">
        <v>108</v>
      </c>
      <c r="D71" s="23">
        <v>663</v>
      </c>
      <c r="E71" s="17">
        <v>200</v>
      </c>
      <c r="F71" s="17">
        <v>200</v>
      </c>
      <c r="G71" s="17">
        <v>200</v>
      </c>
      <c r="H71" s="37"/>
    </row>
    <row r="72" spans="1:8" ht="33" customHeight="1" x14ac:dyDescent="0.25">
      <c r="A72" s="13" t="s">
        <v>39</v>
      </c>
      <c r="B72" s="19" t="s">
        <v>109</v>
      </c>
      <c r="C72" s="1" t="s">
        <v>110</v>
      </c>
      <c r="D72" s="23">
        <v>663</v>
      </c>
      <c r="E72" s="17">
        <v>500</v>
      </c>
      <c r="F72" s="17">
        <v>500</v>
      </c>
      <c r="G72" s="17">
        <v>500</v>
      </c>
      <c r="H72" s="37"/>
    </row>
    <row r="73" spans="1:8" ht="42" customHeight="1" x14ac:dyDescent="0.25">
      <c r="A73" s="13" t="s">
        <v>40</v>
      </c>
      <c r="B73" s="19" t="s">
        <v>111</v>
      </c>
      <c r="C73" s="1" t="s">
        <v>112</v>
      </c>
      <c r="D73" s="23">
        <v>663</v>
      </c>
      <c r="E73" s="17">
        <v>400</v>
      </c>
      <c r="F73" s="17">
        <v>400</v>
      </c>
      <c r="G73" s="17">
        <v>400</v>
      </c>
      <c r="H73" s="37"/>
    </row>
    <row r="74" spans="1:8" ht="75" x14ac:dyDescent="0.25">
      <c r="A74" s="13" t="s">
        <v>36</v>
      </c>
      <c r="B74" s="19" t="s">
        <v>111</v>
      </c>
      <c r="C74" s="1" t="s">
        <v>113</v>
      </c>
      <c r="D74" s="23">
        <v>663.12</v>
      </c>
      <c r="E74" s="17">
        <v>300</v>
      </c>
      <c r="F74" s="17">
        <v>300</v>
      </c>
      <c r="G74" s="38">
        <v>197.91</v>
      </c>
      <c r="H74" s="37" t="s">
        <v>157</v>
      </c>
    </row>
    <row r="75" spans="1:8" ht="120" x14ac:dyDescent="0.25">
      <c r="A75" s="32" t="s">
        <v>41</v>
      </c>
      <c r="B75" s="33" t="s">
        <v>114</v>
      </c>
      <c r="C75" s="34" t="s">
        <v>115</v>
      </c>
      <c r="D75" s="35">
        <v>663.4</v>
      </c>
      <c r="E75" s="36">
        <v>600</v>
      </c>
      <c r="F75" s="36">
        <v>600</v>
      </c>
      <c r="G75" s="36">
        <v>0</v>
      </c>
      <c r="H75" s="41" t="s">
        <v>156</v>
      </c>
    </row>
    <row r="76" spans="1:8" ht="120" x14ac:dyDescent="0.25">
      <c r="A76" s="32" t="s">
        <v>116</v>
      </c>
      <c r="B76" s="33" t="s">
        <v>114</v>
      </c>
      <c r="C76" s="34" t="s">
        <v>117</v>
      </c>
      <c r="D76" s="35">
        <v>636.91999999999996</v>
      </c>
      <c r="E76" s="36">
        <v>400</v>
      </c>
      <c r="F76" s="36">
        <v>400</v>
      </c>
      <c r="G76" s="36">
        <v>0</v>
      </c>
      <c r="H76" s="41" t="s">
        <v>156</v>
      </c>
    </row>
    <row r="77" spans="1:8" ht="120" x14ac:dyDescent="0.25">
      <c r="A77" s="32" t="s">
        <v>118</v>
      </c>
      <c r="B77" s="33" t="s">
        <v>119</v>
      </c>
      <c r="C77" s="34" t="s">
        <v>120</v>
      </c>
      <c r="D77" s="35">
        <v>400</v>
      </c>
      <c r="E77" s="36">
        <v>300</v>
      </c>
      <c r="F77" s="36">
        <v>300</v>
      </c>
      <c r="G77" s="36">
        <v>0</v>
      </c>
      <c r="H77" s="41" t="s">
        <v>156</v>
      </c>
    </row>
    <row r="78" spans="1:8" ht="25.5" customHeight="1" x14ac:dyDescent="0.25">
      <c r="A78" s="13" t="s">
        <v>121</v>
      </c>
      <c r="B78" s="19" t="s">
        <v>53</v>
      </c>
      <c r="C78" s="1" t="s">
        <v>122</v>
      </c>
      <c r="D78" s="23">
        <v>427.13</v>
      </c>
      <c r="E78" s="17">
        <v>200</v>
      </c>
      <c r="F78" s="17">
        <v>200</v>
      </c>
      <c r="G78" s="17">
        <v>200</v>
      </c>
      <c r="H78" s="37"/>
    </row>
    <row r="79" spans="1:8" ht="25.5" customHeight="1" x14ac:dyDescent="0.25">
      <c r="A79" s="13" t="s">
        <v>123</v>
      </c>
      <c r="B79" s="19" t="s">
        <v>53</v>
      </c>
      <c r="C79" s="1" t="s">
        <v>124</v>
      </c>
      <c r="D79" s="23">
        <v>500</v>
      </c>
      <c r="E79" s="17">
        <v>300</v>
      </c>
      <c r="F79" s="17">
        <v>300</v>
      </c>
      <c r="G79" s="17">
        <v>300</v>
      </c>
      <c r="H79" s="37"/>
    </row>
    <row r="80" spans="1:8" ht="31.5" customHeight="1" x14ac:dyDescent="0.25">
      <c r="A80" s="49" t="s">
        <v>12</v>
      </c>
      <c r="B80" s="50"/>
      <c r="C80" s="50"/>
      <c r="D80" s="51"/>
      <c r="E80" s="24">
        <f>SUM(E59:E79)</f>
        <v>9865</v>
      </c>
      <c r="F80" s="24">
        <f>SUM(F59:F79)</f>
        <v>9865</v>
      </c>
      <c r="G80" s="39">
        <f>SUM(G59:G79)</f>
        <v>8462.91</v>
      </c>
      <c r="H80" s="37"/>
    </row>
    <row r="81" spans="1:7" ht="8.25" customHeight="1" x14ac:dyDescent="0.25">
      <c r="G81" s="42"/>
    </row>
    <row r="82" spans="1:7" ht="7.5" customHeight="1" x14ac:dyDescent="0.25"/>
    <row r="83" spans="1:7" ht="14.25" customHeight="1" x14ac:dyDescent="0.25"/>
    <row r="84" spans="1:7" ht="33.75" customHeight="1" x14ac:dyDescent="0.25">
      <c r="A84" s="44" t="s">
        <v>33</v>
      </c>
      <c r="B84" s="45"/>
      <c r="C84" s="45"/>
      <c r="D84" s="45"/>
      <c r="E84" s="45"/>
      <c r="F84" s="45"/>
    </row>
    <row r="85" spans="1:7" ht="54" customHeight="1" x14ac:dyDescent="0.25">
      <c r="A85" s="15" t="s">
        <v>2</v>
      </c>
      <c r="B85" s="15" t="s">
        <v>3</v>
      </c>
      <c r="C85" s="15" t="s">
        <v>4</v>
      </c>
      <c r="D85" s="15" t="s">
        <v>78</v>
      </c>
      <c r="E85" s="15" t="s">
        <v>79</v>
      </c>
      <c r="F85" s="15" t="s">
        <v>80</v>
      </c>
      <c r="G85" s="15" t="s">
        <v>154</v>
      </c>
    </row>
    <row r="86" spans="1:7" ht="61.15" customHeight="1" x14ac:dyDescent="0.25">
      <c r="A86" s="1" t="s">
        <v>5</v>
      </c>
      <c r="B86" s="19" t="s">
        <v>65</v>
      </c>
      <c r="C86" s="1" t="s">
        <v>137</v>
      </c>
      <c r="D86" s="8"/>
      <c r="E86" s="17">
        <v>283.14</v>
      </c>
      <c r="F86" s="17">
        <v>283.14</v>
      </c>
      <c r="G86" s="17">
        <v>283.14</v>
      </c>
    </row>
    <row r="87" spans="1:7" ht="45" x14ac:dyDescent="0.25">
      <c r="A87" s="1" t="s">
        <v>31</v>
      </c>
      <c r="B87" s="19" t="s">
        <v>42</v>
      </c>
      <c r="C87" s="1" t="s">
        <v>138</v>
      </c>
      <c r="D87" s="7"/>
      <c r="E87" s="17">
        <v>390</v>
      </c>
      <c r="F87" s="17">
        <v>390</v>
      </c>
      <c r="G87" s="17">
        <v>390</v>
      </c>
    </row>
    <row r="88" spans="1:7" ht="51" customHeight="1" x14ac:dyDescent="0.25">
      <c r="A88" s="1" t="s">
        <v>7</v>
      </c>
      <c r="B88" s="28" t="s">
        <v>50</v>
      </c>
      <c r="C88" s="1" t="s">
        <v>139</v>
      </c>
      <c r="D88" s="7"/>
      <c r="E88" s="17">
        <v>400</v>
      </c>
      <c r="F88" s="17">
        <v>400</v>
      </c>
      <c r="G88" s="17">
        <v>400</v>
      </c>
    </row>
    <row r="89" spans="1:7" ht="62.45" customHeight="1" x14ac:dyDescent="0.25">
      <c r="A89" s="1" t="s">
        <v>9</v>
      </c>
      <c r="B89" s="28" t="s">
        <v>140</v>
      </c>
      <c r="C89" s="1" t="s">
        <v>141</v>
      </c>
      <c r="D89" s="7"/>
      <c r="E89" s="17">
        <v>663.61</v>
      </c>
      <c r="F89" s="17">
        <v>663.61</v>
      </c>
      <c r="G89" s="17">
        <v>663.61</v>
      </c>
    </row>
    <row r="90" spans="1:7" ht="65.45" customHeight="1" x14ac:dyDescent="0.25">
      <c r="A90" s="1" t="s">
        <v>10</v>
      </c>
      <c r="B90" s="28" t="s">
        <v>144</v>
      </c>
      <c r="C90" s="1" t="s">
        <v>145</v>
      </c>
      <c r="D90" s="7"/>
      <c r="E90" s="17">
        <v>400</v>
      </c>
      <c r="F90" s="17">
        <v>400</v>
      </c>
      <c r="G90" s="17">
        <v>400</v>
      </c>
    </row>
    <row r="91" spans="1:7" ht="60" x14ac:dyDescent="0.25">
      <c r="A91" s="1" t="s">
        <v>11</v>
      </c>
      <c r="B91" s="28" t="s">
        <v>146</v>
      </c>
      <c r="C91" s="1" t="s">
        <v>147</v>
      </c>
      <c r="D91" s="7"/>
      <c r="E91" s="17">
        <v>663.61</v>
      </c>
      <c r="F91" s="17">
        <v>663.61</v>
      </c>
      <c r="G91" s="17">
        <v>663.61</v>
      </c>
    </row>
    <row r="92" spans="1:7" ht="60" x14ac:dyDescent="0.25">
      <c r="A92" s="1" t="s">
        <v>17</v>
      </c>
      <c r="B92" s="28" t="s">
        <v>144</v>
      </c>
      <c r="C92" s="1" t="s">
        <v>148</v>
      </c>
      <c r="D92" s="7"/>
      <c r="E92" s="17">
        <v>663.61</v>
      </c>
      <c r="F92" s="17">
        <v>663.61</v>
      </c>
      <c r="G92" s="17">
        <v>663.61</v>
      </c>
    </row>
    <row r="93" spans="1:7" ht="36" customHeight="1" x14ac:dyDescent="0.25">
      <c r="A93" s="1" t="s">
        <v>20</v>
      </c>
      <c r="B93" s="5" t="s">
        <v>48</v>
      </c>
      <c r="C93" s="1" t="s">
        <v>149</v>
      </c>
      <c r="D93" s="7"/>
      <c r="E93" s="17">
        <v>634</v>
      </c>
      <c r="F93" s="17">
        <v>634</v>
      </c>
      <c r="G93" s="17">
        <v>634</v>
      </c>
    </row>
    <row r="94" spans="1:7" ht="60" x14ac:dyDescent="0.25">
      <c r="A94" s="1" t="s">
        <v>21</v>
      </c>
      <c r="B94" s="5" t="s">
        <v>45</v>
      </c>
      <c r="C94" s="1" t="s">
        <v>150</v>
      </c>
      <c r="D94" s="7"/>
      <c r="E94" s="17">
        <v>109.48</v>
      </c>
      <c r="F94" s="17">
        <v>109.48</v>
      </c>
      <c r="G94" s="17">
        <v>109.48</v>
      </c>
    </row>
    <row r="95" spans="1:7" ht="45" x14ac:dyDescent="0.25">
      <c r="A95" s="1" t="s">
        <v>22</v>
      </c>
      <c r="B95" s="5" t="s">
        <v>45</v>
      </c>
      <c r="C95" s="1" t="s">
        <v>151</v>
      </c>
      <c r="D95" s="7"/>
      <c r="E95" s="17">
        <v>663.61</v>
      </c>
      <c r="F95" s="17">
        <v>663.61</v>
      </c>
      <c r="G95" s="17">
        <v>663.61</v>
      </c>
    </row>
    <row r="96" spans="1:7" ht="30" x14ac:dyDescent="0.25">
      <c r="A96" s="1" t="s">
        <v>23</v>
      </c>
      <c r="B96" s="5" t="s">
        <v>152</v>
      </c>
      <c r="C96" s="1" t="s">
        <v>153</v>
      </c>
      <c r="D96" s="7"/>
      <c r="E96" s="17">
        <v>426.6</v>
      </c>
      <c r="F96" s="17">
        <v>426.6</v>
      </c>
      <c r="G96" s="17">
        <v>426.6</v>
      </c>
    </row>
    <row r="97" spans="1:7" ht="32.25" customHeight="1" x14ac:dyDescent="0.25">
      <c r="A97" s="46" t="s">
        <v>12</v>
      </c>
      <c r="B97" s="47"/>
      <c r="C97" s="47"/>
      <c r="D97" s="47"/>
      <c r="E97" s="21">
        <f>SUM(E86:E96)</f>
        <v>5297.66</v>
      </c>
      <c r="F97" s="21">
        <f>SUM(F86:F96)</f>
        <v>5297.66</v>
      </c>
      <c r="G97" s="21">
        <f>SUM(G86:G96)</f>
        <v>5297.66</v>
      </c>
    </row>
    <row r="98" spans="1:7" ht="9" customHeight="1" x14ac:dyDescent="0.25"/>
    <row r="99" spans="1:7" ht="43.5" customHeight="1" x14ac:dyDescent="0.25">
      <c r="A99" s="44" t="s">
        <v>32</v>
      </c>
      <c r="B99" s="48"/>
      <c r="C99" s="48"/>
      <c r="D99" s="48"/>
      <c r="E99" s="48"/>
      <c r="F99" s="48"/>
    </row>
    <row r="100" spans="1:7" ht="0.75" customHeight="1" x14ac:dyDescent="0.25"/>
    <row r="101" spans="1:7" ht="56.25" customHeight="1" x14ac:dyDescent="0.25">
      <c r="A101" s="15" t="s">
        <v>2</v>
      </c>
      <c r="B101" s="15" t="s">
        <v>25</v>
      </c>
      <c r="C101" s="15" t="s">
        <v>4</v>
      </c>
      <c r="D101" s="15" t="s">
        <v>78</v>
      </c>
      <c r="E101" s="15" t="s">
        <v>79</v>
      </c>
      <c r="F101" s="15" t="s">
        <v>80</v>
      </c>
      <c r="G101" s="15" t="s">
        <v>154</v>
      </c>
    </row>
    <row r="102" spans="1:7" ht="30.75" customHeight="1" x14ac:dyDescent="0.25">
      <c r="A102" s="1" t="s">
        <v>5</v>
      </c>
      <c r="B102" s="29" t="s">
        <v>134</v>
      </c>
      <c r="C102" s="1" t="s">
        <v>26</v>
      </c>
      <c r="D102" s="9"/>
      <c r="E102" s="30">
        <v>90250</v>
      </c>
      <c r="F102" s="30">
        <v>90250</v>
      </c>
      <c r="G102" s="30">
        <v>90250</v>
      </c>
    </row>
    <row r="103" spans="1:7" ht="48" customHeight="1" x14ac:dyDescent="0.25">
      <c r="A103" s="1" t="s">
        <v>31</v>
      </c>
      <c r="B103" s="29" t="s">
        <v>54</v>
      </c>
      <c r="C103" s="1" t="s">
        <v>28</v>
      </c>
      <c r="D103" s="7"/>
      <c r="E103" s="30">
        <v>76000</v>
      </c>
      <c r="F103" s="31">
        <v>76000</v>
      </c>
      <c r="G103" s="31">
        <v>76000</v>
      </c>
    </row>
    <row r="104" spans="1:7" ht="33" customHeight="1" x14ac:dyDescent="0.25">
      <c r="A104" s="1" t="s">
        <v>7</v>
      </c>
      <c r="B104" s="29" t="s">
        <v>135</v>
      </c>
      <c r="C104" s="1" t="s">
        <v>27</v>
      </c>
      <c r="D104" s="9"/>
      <c r="E104" s="30">
        <v>13270</v>
      </c>
      <c r="F104" s="31">
        <v>13270</v>
      </c>
      <c r="G104" s="31">
        <v>13270</v>
      </c>
    </row>
    <row r="105" spans="1:7" ht="29.25" customHeight="1" x14ac:dyDescent="0.25">
      <c r="A105" s="1" t="s">
        <v>9</v>
      </c>
      <c r="B105" s="29" t="s">
        <v>136</v>
      </c>
      <c r="C105" s="1" t="s">
        <v>28</v>
      </c>
      <c r="D105" s="9"/>
      <c r="E105" s="30">
        <v>27000</v>
      </c>
      <c r="F105" s="31">
        <v>27000</v>
      </c>
      <c r="G105" s="31">
        <v>27000</v>
      </c>
    </row>
    <row r="106" spans="1:7" ht="29.25" customHeight="1" x14ac:dyDescent="0.25">
      <c r="A106" s="1" t="s">
        <v>10</v>
      </c>
      <c r="B106" s="29" t="s">
        <v>142</v>
      </c>
      <c r="C106" s="1" t="s">
        <v>28</v>
      </c>
      <c r="D106" s="9"/>
      <c r="E106" s="30">
        <v>2654.45</v>
      </c>
      <c r="F106" s="31">
        <v>2654.45</v>
      </c>
      <c r="G106" s="31">
        <v>2654.45</v>
      </c>
    </row>
    <row r="107" spans="1:7" ht="29.25" customHeight="1" x14ac:dyDescent="0.25">
      <c r="A107" s="1" t="s">
        <v>11</v>
      </c>
      <c r="B107" s="29" t="s">
        <v>143</v>
      </c>
      <c r="C107" s="1" t="s">
        <v>26</v>
      </c>
      <c r="D107" s="9"/>
      <c r="E107" s="30">
        <v>4500</v>
      </c>
      <c r="F107" s="31">
        <v>4500</v>
      </c>
      <c r="G107" s="31">
        <v>4500</v>
      </c>
    </row>
    <row r="108" spans="1:7" ht="30" customHeight="1" x14ac:dyDescent="0.25">
      <c r="A108" s="46" t="s">
        <v>12</v>
      </c>
      <c r="B108" s="47"/>
      <c r="C108" s="47"/>
      <c r="D108" s="47"/>
      <c r="E108" s="21">
        <f>SUM(E102:E107)</f>
        <v>213674.45</v>
      </c>
      <c r="F108" s="21">
        <f>SUM(F102:F107)</f>
        <v>213674.45</v>
      </c>
      <c r="G108" s="21">
        <f>SUM(G102:G107)</f>
        <v>213674.45</v>
      </c>
    </row>
    <row r="109" spans="1:7" ht="15" customHeight="1" x14ac:dyDescent="0.25"/>
    <row r="110" spans="1:7" ht="15" customHeight="1" x14ac:dyDescent="0.25"/>
    <row r="111" spans="1:7" ht="15" customHeight="1" x14ac:dyDescent="0.25"/>
    <row r="112" spans="1:7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</sheetData>
  <mergeCells count="21">
    <mergeCell ref="A108:D108"/>
    <mergeCell ref="A32:F32"/>
    <mergeCell ref="A42:F42"/>
    <mergeCell ref="A56:F56"/>
    <mergeCell ref="A33:F33"/>
    <mergeCell ref="A40:D40"/>
    <mergeCell ref="A43:F43"/>
    <mergeCell ref="A54:D54"/>
    <mergeCell ref="A57:F57"/>
    <mergeCell ref="A80:D80"/>
    <mergeCell ref="A1:C1"/>
    <mergeCell ref="A2:B2"/>
    <mergeCell ref="A84:F84"/>
    <mergeCell ref="A97:D97"/>
    <mergeCell ref="A99:F99"/>
    <mergeCell ref="A30:D30"/>
    <mergeCell ref="A3:F3"/>
    <mergeCell ref="A5:F5"/>
    <mergeCell ref="A6:F6"/>
    <mergeCell ref="A17:D17"/>
    <mergeCell ref="A20:F20"/>
  </mergeCells>
  <phoneticPr fontId="10" type="noConversion"/>
  <pageMargins left="0.7" right="0.7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Burić</cp:lastModifiedBy>
  <cp:lastPrinted>2024-02-28T08:22:53Z</cp:lastPrinted>
  <dcterms:created xsi:type="dcterms:W3CDTF">2022-01-25T10:37:19Z</dcterms:created>
  <dcterms:modified xsi:type="dcterms:W3CDTF">2024-03-14T10:08:33Z</dcterms:modified>
</cp:coreProperties>
</file>